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OCN\PPI\PPI-2025-0233 Faisa et AT trottoir Blachon\3 DCE publié\"/>
    </mc:Choice>
  </mc:AlternateContent>
  <bookViews>
    <workbookView xWindow="0" yWindow="0" windowWidth="28800" windowHeight="10800"/>
  </bookViews>
  <sheets>
    <sheet name="DPGF" sheetId="8" r:id="rId1"/>
    <sheet name="BPU" sheetId="11" r:id="rId2"/>
    <sheet name="DQE" sheetId="12" r:id="rId3"/>
    <sheet name="SYNTHESE TOTAL ESTIMATIF" sheetId="7" r:id="rId4"/>
  </sheets>
  <definedNames>
    <definedName name="_Toc25250064" localSheetId="0">DPGF!$C$26</definedName>
    <definedName name="_Toc25250065" localSheetId="0">DPGF!#REF!</definedName>
    <definedName name="_xlnm.Print_Area" localSheetId="1">BPU!$A$1:$AC$38</definedName>
    <definedName name="_xlnm.Print_Area" localSheetId="0">DPGF!$C$17:$O$102</definedName>
    <definedName name="_xlnm.Print_Area" localSheetId="2">DQE!$B$1:$I$17</definedName>
    <definedName name="_xlnm.Print_Area" localSheetId="3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8" l="1"/>
  <c r="H13" i="12" l="1"/>
  <c r="H14" i="12"/>
  <c r="H12" i="12"/>
  <c r="F46" i="8"/>
  <c r="G46" i="8"/>
  <c r="H46" i="8"/>
  <c r="I46" i="8"/>
  <c r="J46" i="8"/>
  <c r="K46" i="8"/>
  <c r="L46" i="8"/>
  <c r="F47" i="8"/>
  <c r="G47" i="8"/>
  <c r="H47" i="8"/>
  <c r="I47" i="8"/>
  <c r="J47" i="8"/>
  <c r="K47" i="8"/>
  <c r="L47" i="8"/>
  <c r="E47" i="8"/>
  <c r="E46" i="8"/>
  <c r="H15" i="12" l="1"/>
  <c r="H11" i="7" s="1"/>
  <c r="D85" i="8" l="1"/>
  <c r="C85" i="8"/>
  <c r="D84" i="8"/>
  <c r="C84" i="8"/>
  <c r="D83" i="8"/>
  <c r="C83" i="8"/>
  <c r="D82" i="8"/>
  <c r="C82" i="8"/>
  <c r="D81" i="8"/>
  <c r="C81" i="8"/>
  <c r="D80" i="8"/>
  <c r="C80" i="8"/>
  <c r="D79" i="8"/>
  <c r="C79" i="8"/>
  <c r="D78" i="8"/>
  <c r="C78" i="8"/>
  <c r="D77" i="8"/>
  <c r="C77" i="8"/>
  <c r="K62" i="8"/>
  <c r="J62" i="8"/>
  <c r="I62" i="8"/>
  <c r="H62" i="8"/>
  <c r="G62" i="8"/>
  <c r="F62" i="8"/>
  <c r="E62" i="8"/>
  <c r="L61" i="8"/>
  <c r="K58" i="8"/>
  <c r="J58" i="8"/>
  <c r="I58" i="8"/>
  <c r="H58" i="8"/>
  <c r="G58" i="8"/>
  <c r="F58" i="8"/>
  <c r="E58" i="8"/>
  <c r="L57" i="8"/>
  <c r="L55" i="8"/>
  <c r="K55" i="8"/>
  <c r="J55" i="8"/>
  <c r="I55" i="8"/>
  <c r="H55" i="8"/>
  <c r="G55" i="8"/>
  <c r="F55" i="8"/>
  <c r="E55" i="8"/>
  <c r="K44" i="8"/>
  <c r="J44" i="8"/>
  <c r="I44" i="8"/>
  <c r="H44" i="8"/>
  <c r="G44" i="8"/>
  <c r="F44" i="8"/>
  <c r="E44" i="8"/>
  <c r="L43" i="8"/>
  <c r="L42" i="8"/>
  <c r="K41" i="8"/>
  <c r="J41" i="8"/>
  <c r="I41" i="8"/>
  <c r="H41" i="8"/>
  <c r="G41" i="8"/>
  <c r="F41" i="8"/>
  <c r="E41" i="8"/>
  <c r="L40" i="8"/>
  <c r="L39" i="8"/>
  <c r="K38" i="8"/>
  <c r="J38" i="8"/>
  <c r="I38" i="8"/>
  <c r="H38" i="8"/>
  <c r="G38" i="8"/>
  <c r="F38" i="8"/>
  <c r="E38" i="8"/>
  <c r="L37" i="8"/>
  <c r="L36" i="8"/>
  <c r="K35" i="8"/>
  <c r="J35" i="8"/>
  <c r="I35" i="8"/>
  <c r="H35" i="8"/>
  <c r="G35" i="8"/>
  <c r="F35" i="8"/>
  <c r="E35" i="8"/>
  <c r="L34" i="8"/>
  <c r="L33" i="8"/>
  <c r="K32" i="8"/>
  <c r="J32" i="8"/>
  <c r="I32" i="8"/>
  <c r="H32" i="8"/>
  <c r="G32" i="8"/>
  <c r="F32" i="8"/>
  <c r="E32" i="8"/>
  <c r="L31" i="8"/>
  <c r="L30" i="8"/>
  <c r="C18" i="8"/>
  <c r="L38" i="8" l="1"/>
  <c r="L41" i="8"/>
  <c r="L62" i="8"/>
  <c r="L35" i="8"/>
  <c r="L58" i="8"/>
  <c r="L44" i="8"/>
  <c r="E64" i="8"/>
  <c r="L32" i="8"/>
  <c r="E67" i="8" l="1"/>
  <c r="E71" i="8" s="1"/>
  <c r="H10" i="7" s="1"/>
  <c r="H12" i="7" s="1"/>
</calcChain>
</file>

<file path=xl/comments1.xml><?xml version="1.0" encoding="utf-8"?>
<comments xmlns="http://schemas.openxmlformats.org/spreadsheetml/2006/main">
  <authors>
    <author>SUPIOT Damien</author>
  </authors>
  <commentList>
    <comment ref="F11" authorId="0" shapeId="0">
      <text>
        <r>
          <rPr>
            <b/>
            <sz val="9"/>
            <color indexed="81"/>
            <rFont val="Tahoma"/>
            <family val="2"/>
          </rPr>
          <t>AFD:
Reprendre les prix unitaires indiqués dans le BPU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AFD : 
Ne pas modifier les quantités indiquées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<sst xmlns="http://schemas.openxmlformats.org/spreadsheetml/2006/main" count="171" uniqueCount="122">
  <si>
    <t>Nom du soumissionnaire :</t>
  </si>
  <si>
    <t>COUT PAR PROFIL</t>
  </si>
  <si>
    <t>PROFIL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</si>
  <si>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</si>
  <si>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</si>
  <si>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</si>
  <si>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</si>
  <si>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</si>
  <si>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</si>
  <si>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</si>
  <si>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</si>
  <si>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</si>
  <si>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TOTAL DQE</t>
  </si>
  <si>
    <t>TOTAL DPGF</t>
  </si>
  <si>
    <t>TOTAL ESTIMATIF DU CONTRAT</t>
  </si>
  <si>
    <t>C'est le montant total estimatif du contrat ci-dessous qui sera pris en compte pour la comparaison et le classement des offres</t>
  </si>
  <si>
    <t>SYNTHESE TOTAL ESTIMATIF DU CONTRAT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</si>
  <si>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</si>
  <si>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</si>
  <si>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</si>
  <si>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</si>
  <si>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</si>
  <si>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</si>
  <si>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</si>
  <si>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</si>
  <si>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</si>
  <si>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</si>
  <si>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</si>
  <si>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</si>
  <si>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</si>
  <si>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</si>
  <si>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</si>
  <si>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</si>
  <si>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</si>
  <si>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</si>
  <si>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</si>
  <si>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</si>
  <si>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</si>
  <si>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</si>
  <si>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</si>
  <si>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</si>
  <si>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</si>
  <si>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</si>
  <si>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</si>
  <si>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</si>
  <si>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</si>
  <si>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</si>
  <si>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</si>
  <si>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</si>
  <si>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</si>
  <si>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</si>
  <si>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</si>
  <si>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</si>
  <si>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</si>
  <si>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</si>
  <si>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</si>
  <si>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</si>
  <si>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</si>
  <si>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</si>
  <si>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</si>
  <si>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</si>
  <si>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</si>
  <si>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</si>
  <si>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</si>
  <si>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</si>
  <si>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</si>
  <si>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</si>
  <si>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</si>
  <si>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</si>
  <si>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</si>
  <si>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</si>
  <si>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</si>
  <si>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</si>
  <si>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</si>
  <si>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</si>
  <si>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</si>
  <si>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</si>
  <si>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</si>
  <si>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</si>
  <si>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</si>
  <si>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</si>
  <si>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</si>
  <si>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 xml:space="preserve"> </t>
  </si>
  <si>
    <t>…</t>
  </si>
  <si>
    <t>EXPERIENCE</t>
  </si>
  <si>
    <r>
      <t>CADRE DE REPONSE FINANCIER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ANNEXE 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</si>
  <si>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</si>
  <si>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SOUMISSIONNAIRE SEUL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</si>
  <si>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</si>
  <si>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TAUX HT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</si>
  <si>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</si>
  <si>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t>CE MONTANT SERA UTILISE DANS LE CADRE DU CLASSEMENT DES OFFRES</t>
  </si>
  <si>
    <t>EVENTUELS FRAIS</t>
  </si>
  <si>
    <t xml:space="preserve">MONTANT TOTAL  HT </t>
  </si>
  <si>
    <t>Taux de TVA (En pourcentage)</t>
  </si>
  <si>
    <t>%</t>
  </si>
  <si>
    <t>Inidiquer ici le montant de la TVA répondant au taux ci-contre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</si>
  <si>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</si>
  <si>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>• Résultats des études préalables</t>
  </si>
  <si>
    <t>• Etude de faisabilité + estimation des coûts du projet</t>
  </si>
  <si>
    <t>• Production du DCE,</t>
  </si>
  <si>
    <t>• Rapport d’analyse des offres et candidatures</t>
  </si>
  <si>
    <t>• Rapport d’attribution des marchés, courrier d’attribution et de rejet du marché, et notification</t>
  </si>
  <si>
    <t>Objet</t>
  </si>
  <si>
    <t>AMO Travaux</t>
  </si>
  <si>
    <t>Per-diems</t>
  </si>
  <si>
    <t>Billet d'avion</t>
  </si>
  <si>
    <t>S/O</t>
  </si>
  <si>
    <t>Prix journalier</t>
  </si>
  <si>
    <t>Prix du per-diem pour une journée</t>
  </si>
  <si>
    <t>Montant d'un billet d'avion allé.</t>
  </si>
  <si>
    <t>Unité de prix</t>
  </si>
  <si>
    <t>Taux de TVA applicable (si applicable)</t>
  </si>
  <si>
    <t>Montant Unitaire TTC</t>
  </si>
  <si>
    <t>Prix unitaire 
EN € HT</t>
  </si>
  <si>
    <t>Prix unitaire 
EN € TTC</t>
  </si>
  <si>
    <t>TOTAL 
EN € TTC</t>
  </si>
  <si>
    <t>TOTAL en € TTC</t>
  </si>
  <si>
    <t>Etudes préalables, de dimensionnement et Assistance à Maitrise d’Ouvrage pour la création d’infrastructures piétonnes éclairées entre les zones résidentielles de Montalègre &amp; Caillou et dans le secteur de Blachon
PPI-2025-0233</t>
  </si>
  <si>
    <t>Etudes préalables, de dimensionnement et Assistance à Maitrise d’Ouvrage pour la création d’infrastructures piétonnes éclairées entre les zones résidentielles de Montalègre &amp; Caillou et dans le secteur de Blachon
PPI-2025-0233
DPGF</t>
  </si>
  <si>
    <t>TOTAL en euros TTC</t>
  </si>
  <si>
    <t>Veillez à respecter le niveau d'expérience minimale indiquée dans le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</si>
</sst>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93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Roboto Bold"/>
    </font>
    <font>
      <b/>
      <sz val="11"/>
      <name val="Roboto Bold"/>
    </font>
    <font>
      <b/>
      <sz val="16"/>
      <color theme="0"/>
      <name val="Calibri"/>
      <family val="2"/>
      <scheme val="minor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26"/>
      <color theme="5" tint="-0.249977111117893"/>
      <name val="Century Gothic"/>
      <family val="2"/>
    </font>
    <font>
      <b/>
      <sz val="26"/>
      <color theme="1"/>
      <name val="Century Gothic"/>
      <family val="2"/>
    </font>
    <font>
      <sz val="16"/>
      <color theme="1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rgb="FF0000FF"/>
      <name val="Century Gothic"/>
      <family val="2"/>
    </font>
    <font>
      <b/>
      <sz val="14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2"/>
      <color rgb="FF0000FF"/>
      <name val="Century Gothic"/>
      <family val="2"/>
    </font>
    <font>
      <sz val="16"/>
      <name val="Century Gothic"/>
      <family val="2"/>
    </font>
    <font>
      <sz val="16"/>
      <color theme="1"/>
      <name val="Calibri"/>
      <family val="2"/>
    </font>
    <font>
      <sz val="9"/>
      <color indexed="81"/>
      <name val="Tahoma"/>
      <family val="2"/>
    </font>
    <font>
      <b/>
      <sz val="16"/>
      <color theme="1"/>
      <name val="Roboto Black"/>
    </font>
  </fonts>
  <fills count="13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0066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0" fontId="1" fillId="0" borderId="0"/>
    <xf numFmtId="44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83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6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3" fillId="7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4" fillId="4" borderId="0" xfId="0" applyFont="1" applyFill="1" applyBorder="1" applyAlignment="1" applyProtection="1">
      <alignment vertical="center"/>
      <protection locked="0"/>
    </xf>
    <xf numFmtId="0" fontId="35" fillId="4" borderId="0" xfId="0" applyFont="1" applyFill="1" applyBorder="1" applyAlignment="1" applyProtection="1">
      <alignment vertical="center"/>
      <protection locked="0"/>
    </xf>
    <xf numFmtId="164" fontId="14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3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39" fillId="4" borderId="0" xfId="0" applyFont="1" applyFill="1" applyBorder="1" applyAlignment="1" applyProtection="1">
      <alignment vertical="center"/>
      <protection locked="0"/>
    </xf>
    <xf numFmtId="0" fontId="40" fillId="4" borderId="0" xfId="0" applyFont="1" applyFill="1" applyBorder="1" applyAlignment="1" applyProtection="1">
      <alignment vertical="center"/>
      <protection locked="0"/>
    </xf>
    <xf numFmtId="0" fontId="17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36" fillId="0" borderId="0" xfId="7"/>
    <xf numFmtId="0" fontId="36" fillId="0" borderId="0" xfId="7" applyBorder="1"/>
    <xf numFmtId="0" fontId="1" fillId="0" borderId="0" xfId="8" applyProtection="1">
      <protection locked="0"/>
    </xf>
    <xf numFmtId="0" fontId="42" fillId="0" borderId="0" xfId="8" applyFont="1" applyProtection="1">
      <protection locked="0"/>
    </xf>
    <xf numFmtId="0" fontId="38" fillId="0" borderId="0" xfId="8" applyFont="1" applyProtection="1">
      <protection locked="0"/>
    </xf>
    <xf numFmtId="0" fontId="33" fillId="0" borderId="1" xfId="7" applyFont="1" applyBorder="1" applyAlignment="1">
      <alignment vertical="center" wrapText="1"/>
    </xf>
    <xf numFmtId="0" fontId="33" fillId="0" borderId="3" xfId="7" applyFont="1" applyBorder="1" applyAlignment="1">
      <alignment vertical="center" wrapText="1"/>
    </xf>
    <xf numFmtId="0" fontId="30" fillId="0" borderId="4" xfId="7" applyFont="1" applyBorder="1"/>
    <xf numFmtId="0" fontId="44" fillId="0" borderId="0" xfId="7" applyFont="1" applyFill="1" applyBorder="1" applyAlignment="1" applyProtection="1">
      <alignment vertical="center"/>
      <protection locked="0"/>
    </xf>
    <xf numFmtId="0" fontId="30" fillId="0" borderId="5" xfId="7" applyFont="1" applyBorder="1"/>
    <xf numFmtId="0" fontId="30" fillId="0" borderId="6" xfId="7" applyFont="1" applyBorder="1"/>
    <xf numFmtId="0" fontId="30" fillId="0" borderId="7" xfId="7" applyFont="1" applyBorder="1"/>
    <xf numFmtId="0" fontId="31" fillId="0" borderId="0" xfId="7" applyFont="1" applyFill="1" applyBorder="1" applyAlignment="1">
      <alignment vertical="center" wrapText="1"/>
    </xf>
    <xf numFmtId="0" fontId="3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28" fillId="0" borderId="8" xfId="7" applyFont="1" applyFill="1" applyBorder="1" applyAlignment="1" applyProtection="1">
      <alignment vertical="center" wrapText="1"/>
      <protection locked="0"/>
    </xf>
    <xf numFmtId="0" fontId="36" fillId="0" borderId="0" xfId="7" applyFill="1"/>
    <xf numFmtId="0" fontId="30" fillId="0" borderId="7" xfId="7" applyFont="1" applyFill="1" applyBorder="1"/>
    <xf numFmtId="0" fontId="2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38" fillId="0" borderId="0" xfId="8" applyFont="1" applyBorder="1" applyAlignment="1" applyProtection="1">
      <protection locked="0"/>
    </xf>
    <xf numFmtId="0" fontId="29" fillId="0" borderId="0" xfId="7" applyFont="1" applyFill="1" applyBorder="1" applyAlignment="1" applyProtection="1">
      <protection locked="0"/>
    </xf>
    <xf numFmtId="0" fontId="29" fillId="4" borderId="0" xfId="7" applyFont="1" applyFill="1" applyBorder="1" applyAlignment="1" applyProtection="1">
      <alignment vertical="center"/>
      <protection locked="0"/>
    </xf>
    <xf numFmtId="0" fontId="47" fillId="7" borderId="13" xfId="8" applyFont="1" applyFill="1" applyBorder="1" applyAlignment="1" applyProtection="1">
      <alignment vertical="center"/>
    </xf>
    <xf numFmtId="0" fontId="48" fillId="0" borderId="13" xfId="8" applyFont="1" applyBorder="1" applyAlignment="1" applyProtection="1">
      <alignment wrapText="1"/>
      <protection locked="0"/>
    </xf>
    <xf numFmtId="0" fontId="49" fillId="8" borderId="45" xfId="8" applyFont="1" applyFill="1" applyBorder="1" applyProtection="1">
      <protection locked="0"/>
    </xf>
    <xf numFmtId="0" fontId="27" fillId="0" borderId="7" xfId="8" applyFont="1" applyBorder="1" applyProtection="1">
      <protection locked="0"/>
    </xf>
    <xf numFmtId="0" fontId="27" fillId="0" borderId="0" xfId="8" applyFont="1" applyBorder="1" applyProtection="1">
      <protection locked="0"/>
    </xf>
    <xf numFmtId="0" fontId="49" fillId="8" borderId="7" xfId="8" applyFont="1" applyFill="1" applyBorder="1" applyProtection="1">
      <protection locked="0"/>
    </xf>
    <xf numFmtId="0" fontId="27" fillId="0" borderId="8" xfId="8" applyFont="1" applyBorder="1" applyProtection="1">
      <protection locked="0"/>
    </xf>
    <xf numFmtId="0" fontId="49" fillId="8" borderId="23" xfId="8" applyFont="1" applyFill="1" applyBorder="1" applyProtection="1">
      <protection locked="0"/>
    </xf>
    <xf numFmtId="0" fontId="2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42" fillId="0" borderId="0" xfId="8" applyFont="1" applyBorder="1" applyProtection="1">
      <protection locked="0"/>
    </xf>
    <xf numFmtId="0" fontId="52" fillId="0" borderId="0" xfId="8" applyFont="1" applyBorder="1" applyProtection="1">
      <protection locked="0"/>
    </xf>
    <xf numFmtId="0" fontId="49" fillId="7" borderId="1" xfId="8" applyFont="1" applyFill="1" applyBorder="1" applyAlignment="1" applyProtection="1">
      <alignment horizontal="centerContinuous" vertical="center" wrapText="1"/>
      <protection locked="0"/>
    </xf>
    <xf numFmtId="0" fontId="49" fillId="7" borderId="3" xfId="8" applyFont="1" applyFill="1" applyBorder="1" applyAlignment="1" applyProtection="1">
      <alignment horizontal="centerContinuous" vertical="center" wrapText="1"/>
      <protection locked="0"/>
    </xf>
    <xf numFmtId="0" fontId="19" fillId="6" borderId="46" xfId="8" applyFont="1" applyFill="1" applyBorder="1" applyAlignment="1" applyProtection="1">
      <alignment horizontal="center" vertical="center" wrapText="1"/>
      <protection locked="0"/>
    </xf>
    <xf numFmtId="0" fontId="19" fillId="6" borderId="47" xfId="8" applyFont="1" applyFill="1" applyBorder="1" applyAlignment="1" applyProtection="1">
      <alignment horizontal="center" vertical="center" wrapText="1"/>
      <protection locked="0"/>
    </xf>
    <xf numFmtId="0" fontId="19" fillId="6" borderId="48" xfId="8" applyFont="1" applyFill="1" applyBorder="1" applyAlignment="1" applyProtection="1">
      <alignment horizontal="center" vertical="center" wrapText="1"/>
      <protection locked="0"/>
    </xf>
    <xf numFmtId="0" fontId="1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52" fillId="0" borderId="0" xfId="8" applyFont="1" applyBorder="1" applyAlignment="1" applyProtection="1">
      <alignment wrapText="1"/>
      <protection locked="0"/>
    </xf>
    <xf numFmtId="0" fontId="53" fillId="0" borderId="17" xfId="8" applyFont="1" applyFill="1" applyBorder="1" applyAlignment="1" applyProtection="1">
      <alignment horizontal="centerContinuous" vertical="center" wrapText="1"/>
      <protection locked="0"/>
    </xf>
    <xf numFmtId="0" fontId="54" fillId="0" borderId="17" xfId="8" applyFont="1" applyFill="1" applyBorder="1" applyAlignment="1" applyProtection="1">
      <alignment horizontal="center" vertical="center" wrapText="1"/>
      <protection locked="0"/>
    </xf>
    <xf numFmtId="0" fontId="54" fillId="0" borderId="51" xfId="8" applyFont="1" applyFill="1" applyBorder="1" applyAlignment="1" applyProtection="1">
      <alignment horizontal="center" vertical="center" wrapText="1"/>
      <protection locked="0"/>
    </xf>
    <xf numFmtId="0" fontId="55" fillId="0" borderId="0" xfId="8" applyFont="1" applyFill="1" applyBorder="1" applyAlignment="1" applyProtection="1">
      <alignment vertical="center" wrapText="1"/>
      <protection locked="0"/>
    </xf>
    <xf numFmtId="0" fontId="24" fillId="4" borderId="0" xfId="8" applyFont="1" applyFill="1" applyBorder="1" applyAlignment="1" applyProtection="1">
      <alignment horizontal="center" vertical="center" wrapText="1"/>
      <protection locked="0"/>
    </xf>
    <xf numFmtId="0" fontId="24" fillId="0" borderId="0" xfId="8" applyFont="1" applyFill="1" applyBorder="1" applyAlignment="1" applyProtection="1">
      <alignment horizontal="center" vertical="center" wrapText="1"/>
      <protection locked="0"/>
    </xf>
    <xf numFmtId="0" fontId="56" fillId="0" borderId="17" xfId="8" applyFont="1" applyFill="1" applyBorder="1" applyAlignment="1" applyProtection="1">
      <alignment horizontal="centerContinuous" vertical="center" wrapText="1"/>
      <protection locked="0"/>
    </xf>
    <xf numFmtId="0" fontId="38" fillId="0" borderId="0" xfId="8" applyFont="1" applyBorder="1" applyProtection="1">
      <protection locked="0"/>
    </xf>
    <xf numFmtId="0" fontId="53" fillId="0" borderId="43" xfId="8" applyFont="1" applyFill="1" applyBorder="1" applyAlignment="1" applyProtection="1">
      <alignment horizontal="centerContinuous" vertical="center" wrapText="1"/>
      <protection locked="0"/>
    </xf>
    <xf numFmtId="0" fontId="54" fillId="0" borderId="43" xfId="8" applyFont="1" applyFill="1" applyBorder="1" applyAlignment="1" applyProtection="1">
      <alignment horizontal="center" vertical="center" wrapText="1"/>
      <protection locked="0"/>
    </xf>
    <xf numFmtId="0" fontId="54" fillId="0" borderId="53" xfId="8" applyFont="1" applyFill="1" applyBorder="1" applyAlignment="1" applyProtection="1">
      <alignment horizontal="center" vertical="center" wrapText="1"/>
      <protection locked="0"/>
    </xf>
    <xf numFmtId="168" fontId="53" fillId="0" borderId="56" xfId="8" applyNumberFormat="1" applyFont="1" applyFill="1" applyBorder="1" applyAlignment="1" applyProtection="1">
      <alignment horizontal="centerContinuous" vertical="center" wrapText="1"/>
      <protection locked="0"/>
    </xf>
    <xf numFmtId="168" fontId="47" fillId="0" borderId="56" xfId="9" applyNumberFormat="1" applyFont="1" applyFill="1" applyBorder="1" applyAlignment="1" applyProtection="1">
      <alignment horizontal="center" vertical="center"/>
      <protection locked="0"/>
    </xf>
    <xf numFmtId="168" fontId="47" fillId="0" borderId="57" xfId="9" applyNumberFormat="1" applyFont="1" applyFill="1" applyBorder="1" applyAlignment="1" applyProtection="1">
      <alignment horizontal="center" vertical="center"/>
      <protection locked="0"/>
    </xf>
    <xf numFmtId="169" fontId="58" fillId="0" borderId="0" xfId="9" applyNumberFormat="1" applyFont="1" applyFill="1" applyBorder="1" applyAlignment="1" applyProtection="1">
      <alignment vertical="center"/>
      <protection locked="0"/>
    </xf>
    <xf numFmtId="167" fontId="11" fillId="4" borderId="0" xfId="9" applyNumberFormat="1" applyFont="1" applyFill="1" applyBorder="1" applyAlignment="1" applyProtection="1">
      <alignment horizontal="center" vertical="center"/>
      <protection locked="0"/>
    </xf>
    <xf numFmtId="167" fontId="16" fillId="0" borderId="0" xfId="8" applyNumberFormat="1" applyFont="1" applyBorder="1" applyAlignment="1" applyProtection="1">
      <alignment vertical="center"/>
    </xf>
    <xf numFmtId="0" fontId="16" fillId="0" borderId="0" xfId="8" applyFont="1" applyBorder="1" applyAlignment="1" applyProtection="1">
      <alignment wrapText="1"/>
      <protection locked="0"/>
    </xf>
    <xf numFmtId="0" fontId="16" fillId="4" borderId="0" xfId="8" applyFont="1" applyFill="1" applyBorder="1" applyAlignment="1" applyProtection="1">
      <alignment wrapText="1"/>
      <protection locked="0"/>
    </xf>
    <xf numFmtId="167" fontId="25" fillId="4" borderId="0" xfId="9" applyNumberFormat="1" applyFont="1" applyFill="1" applyBorder="1" applyAlignment="1" applyProtection="1">
      <alignment horizontal="center" vertical="center"/>
      <protection locked="0"/>
    </xf>
    <xf numFmtId="0" fontId="16" fillId="0" borderId="0" xfId="8" applyFont="1" applyBorder="1" applyAlignment="1" applyProtection="1">
      <alignment horizontal="left" wrapText="1"/>
      <protection locked="0"/>
    </xf>
    <xf numFmtId="0" fontId="19" fillId="6" borderId="1" xfId="8" applyFont="1" applyFill="1" applyBorder="1" applyAlignment="1" applyProtection="1">
      <alignment horizontal="center" vertical="center" wrapText="1"/>
      <protection locked="0"/>
    </xf>
    <xf numFmtId="0" fontId="19" fillId="6" borderId="58" xfId="8" applyFont="1" applyFill="1" applyBorder="1" applyAlignment="1" applyProtection="1">
      <alignment horizontal="center" vertical="center" wrapText="1"/>
      <protection locked="0"/>
    </xf>
    <xf numFmtId="0" fontId="19" fillId="6" borderId="59" xfId="8" applyFont="1" applyFill="1" applyBorder="1" applyAlignment="1" applyProtection="1">
      <alignment horizontal="center" vertical="center" wrapText="1"/>
      <protection locked="0"/>
    </xf>
    <xf numFmtId="0" fontId="19" fillId="6" borderId="3" xfId="8" applyFont="1" applyFill="1" applyBorder="1" applyAlignment="1" applyProtection="1">
      <alignment horizontal="center" vertical="center" wrapText="1"/>
      <protection locked="0"/>
    </xf>
    <xf numFmtId="0" fontId="59" fillId="0" borderId="0" xfId="8" applyFont="1" applyFill="1" applyBorder="1" applyAlignment="1" applyProtection="1">
      <alignment horizontal="center" vertical="center" wrapText="1"/>
      <protection locked="0"/>
    </xf>
    <xf numFmtId="0" fontId="41" fillId="0" borderId="0" xfId="8" applyFont="1" applyFill="1" applyBorder="1" applyAlignment="1" applyProtection="1">
      <alignment horizontal="center" vertical="center"/>
      <protection locked="0"/>
    </xf>
    <xf numFmtId="0" fontId="41" fillId="0" borderId="0" xfId="8" applyFont="1" applyFill="1" applyBorder="1" applyAlignment="1" applyProtection="1">
      <alignment horizontal="center" vertical="center" wrapText="1"/>
      <protection locked="0"/>
    </xf>
    <xf numFmtId="0" fontId="23" fillId="7" borderId="32" xfId="8" applyFont="1" applyFill="1" applyBorder="1" applyAlignment="1" applyProtection="1">
      <alignment vertical="center" wrapText="1"/>
    </xf>
    <xf numFmtId="0" fontId="47" fillId="4" borderId="60" xfId="8" applyFont="1" applyFill="1" applyBorder="1" applyAlignment="1" applyProtection="1">
      <alignment horizontal="center" vertical="center" wrapText="1"/>
    </xf>
    <xf numFmtId="0" fontId="47" fillId="4" borderId="61" xfId="8" applyFont="1" applyFill="1" applyBorder="1" applyAlignment="1" applyProtection="1">
      <alignment horizontal="center" vertical="center" wrapText="1"/>
    </xf>
    <xf numFmtId="0" fontId="47" fillId="7" borderId="62" xfId="8" applyFont="1" applyFill="1" applyBorder="1" applyAlignment="1" applyProtection="1">
      <alignment horizontal="center" vertical="center" wrapText="1"/>
    </xf>
    <xf numFmtId="0" fontId="11" fillId="4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3" fillId="7" borderId="30" xfId="8" applyFont="1" applyFill="1" applyBorder="1" applyAlignment="1" applyProtection="1">
      <alignment vertical="center" wrapText="1"/>
    </xf>
    <xf numFmtId="0" fontId="47" fillId="4" borderId="29" xfId="8" applyFont="1" applyFill="1" applyBorder="1" applyAlignment="1" applyProtection="1">
      <alignment horizontal="center" vertical="center" wrapText="1"/>
    </xf>
    <xf numFmtId="0" fontId="47" fillId="4" borderId="63" xfId="8" applyFont="1" applyFill="1" applyBorder="1" applyAlignment="1" applyProtection="1">
      <alignment horizontal="center" vertical="center" wrapText="1"/>
    </xf>
    <xf numFmtId="0" fontId="47" fillId="7" borderId="64" xfId="8" applyFont="1" applyFill="1" applyBorder="1" applyAlignment="1" applyProtection="1">
      <alignment horizontal="center" vertical="center" wrapText="1"/>
    </xf>
    <xf numFmtId="0" fontId="23" fillId="9" borderId="28" xfId="8" applyFont="1" applyFill="1" applyBorder="1" applyAlignment="1" applyProtection="1">
      <alignment vertical="center" wrapText="1"/>
    </xf>
    <xf numFmtId="170" fontId="58" fillId="10" borderId="27" xfId="8" applyNumberFormat="1" applyFont="1" applyFill="1" applyBorder="1" applyAlignment="1" applyProtection="1">
      <alignment vertical="center" wrapText="1"/>
    </xf>
    <xf numFmtId="170" fontId="58" fillId="10" borderId="26" xfId="8" applyNumberFormat="1" applyFont="1" applyFill="1" applyBorder="1" applyAlignment="1" applyProtection="1">
      <alignment vertical="center" wrapText="1"/>
    </xf>
    <xf numFmtId="170" fontId="58" fillId="10" borderId="38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47" fillId="7" borderId="65" xfId="8" applyFont="1" applyFill="1" applyBorder="1" applyAlignment="1" applyProtection="1">
      <alignment horizontal="center" vertical="center" wrapText="1"/>
    </xf>
    <xf numFmtId="0" fontId="10" fillId="0" borderId="0" xfId="8" applyFont="1" applyBorder="1" applyAlignment="1" applyProtection="1">
      <alignment horizontal="center" vertical="center" wrapText="1"/>
      <protection locked="0"/>
    </xf>
    <xf numFmtId="0" fontId="24" fillId="0" borderId="0" xfId="8" applyFont="1" applyBorder="1" applyAlignment="1" applyProtection="1">
      <alignment vertical="center" wrapText="1"/>
      <protection locked="0"/>
    </xf>
    <xf numFmtId="0" fontId="54" fillId="0" borderId="0" xfId="8" applyFont="1" applyBorder="1" applyAlignment="1" applyProtection="1">
      <alignment vertical="center" wrapText="1"/>
      <protection locked="0"/>
    </xf>
    <xf numFmtId="0" fontId="54" fillId="0" borderId="0" xfId="8" applyFont="1" applyFill="1" applyBorder="1" applyAlignment="1" applyProtection="1">
      <alignment vertical="center" wrapText="1"/>
      <protection locked="0"/>
    </xf>
    <xf numFmtId="0" fontId="54" fillId="3" borderId="0" xfId="8" applyFont="1" applyFill="1" applyBorder="1" applyAlignment="1" applyProtection="1">
      <alignment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26" fillId="7" borderId="35" xfId="8" applyNumberFormat="1" applyFont="1" applyFill="1" applyBorder="1" applyAlignment="1" applyProtection="1">
      <alignment horizontal="center" vertical="center" wrapText="1"/>
    </xf>
    <xf numFmtId="167" fontId="11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62" fillId="7" borderId="39" xfId="8" applyNumberFormat="1" applyFont="1" applyFill="1" applyBorder="1" applyAlignment="1" applyProtection="1">
      <alignment horizontal="center" vertical="center" wrapText="1"/>
    </xf>
    <xf numFmtId="171" fontId="63" fillId="0" borderId="0" xfId="8" applyNumberFormat="1" applyFont="1" applyFill="1" applyBorder="1" applyAlignment="1" applyProtection="1">
      <alignment vertical="center"/>
      <protection locked="0"/>
    </xf>
    <xf numFmtId="0" fontId="27" fillId="0" borderId="0" xfId="8" applyFont="1" applyFill="1" applyBorder="1" applyAlignment="1" applyProtection="1">
      <alignment vertical="center"/>
      <protection locked="0"/>
    </xf>
    <xf numFmtId="172" fontId="64" fillId="0" borderId="0" xfId="8" applyNumberFormat="1" applyFont="1" applyFill="1" applyBorder="1" applyAlignment="1" applyProtection="1">
      <alignment vertical="center"/>
      <protection locked="0"/>
    </xf>
    <xf numFmtId="164" fontId="2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36" xfId="8" applyBorder="1" applyProtection="1">
      <protection locked="0"/>
    </xf>
    <xf numFmtId="164" fontId="22" fillId="0" borderId="36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36" xfId="8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Border="1" applyAlignment="1" applyProtection="1">
      <alignment horizontal="left" vertical="center" wrapText="1"/>
      <protection locked="0"/>
    </xf>
    <xf numFmtId="0" fontId="20" fillId="0" borderId="0" xfId="8" applyFont="1" applyFill="1" applyBorder="1" applyAlignment="1" applyProtection="1">
      <alignment vertical="center" wrapText="1"/>
      <protection locked="0"/>
    </xf>
    <xf numFmtId="0" fontId="20" fillId="4" borderId="0" xfId="8" applyFont="1" applyFill="1" applyBorder="1" applyAlignment="1" applyProtection="1">
      <alignment horizontal="center" vertical="center" wrapText="1"/>
      <protection locked="0"/>
    </xf>
    <xf numFmtId="0" fontId="20" fillId="4" borderId="0" xfId="8" applyFont="1" applyFill="1" applyBorder="1" applyAlignment="1" applyProtection="1">
      <alignment horizontal="left" vertical="center" wrapText="1"/>
      <protection locked="0"/>
    </xf>
    <xf numFmtId="0" fontId="11" fillId="4" borderId="0" xfId="8" applyFont="1" applyFill="1" applyBorder="1" applyAlignment="1" applyProtection="1">
      <alignment horizontal="left" vertical="center" wrapText="1" indent="1"/>
      <protection locked="0"/>
    </xf>
    <xf numFmtId="0" fontId="10" fillId="4" borderId="0" xfId="8" applyFont="1" applyFill="1" applyBorder="1" applyAlignment="1" applyProtection="1">
      <alignment horizontal="center" vertical="center" wrapText="1"/>
      <protection locked="0"/>
    </xf>
    <xf numFmtId="0" fontId="19" fillId="6" borderId="68" xfId="8" applyFont="1" applyFill="1" applyBorder="1" applyAlignment="1" applyProtection="1">
      <alignment horizontal="center" vertical="center" wrapText="1"/>
      <protection locked="0"/>
    </xf>
    <xf numFmtId="0" fontId="19" fillId="6" borderId="69" xfId="8" applyFont="1" applyFill="1" applyBorder="1" applyAlignment="1" applyProtection="1">
      <alignment horizontal="center" vertical="center" wrapText="1"/>
      <protection locked="0"/>
    </xf>
    <xf numFmtId="0" fontId="19" fillId="6" borderId="70" xfId="8" applyFont="1" applyFill="1" applyBorder="1" applyAlignment="1" applyProtection="1">
      <alignment horizontal="center" vertical="center" wrapText="1"/>
      <protection locked="0"/>
    </xf>
    <xf numFmtId="166" fontId="11" fillId="0" borderId="0" xfId="8" applyNumberFormat="1" applyFont="1" applyFill="1" applyBorder="1" applyAlignment="1" applyProtection="1">
      <alignment horizontal="center" vertical="center" wrapText="1"/>
    </xf>
    <xf numFmtId="167" fontId="17" fillId="0" borderId="0" xfId="8" applyNumberFormat="1" applyFont="1" applyFill="1" applyBorder="1" applyAlignment="1" applyProtection="1">
      <alignment horizontal="center" vertical="center" wrapText="1"/>
    </xf>
    <xf numFmtId="0" fontId="11" fillId="0" borderId="0" xfId="8" applyFont="1" applyFill="1" applyBorder="1" applyAlignment="1" applyProtection="1">
      <alignment vertical="center"/>
    </xf>
    <xf numFmtId="167" fontId="11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26" fillId="0" borderId="0" xfId="8" applyFont="1" applyFill="1" applyBorder="1" applyAlignment="1" applyProtection="1">
      <alignment horizontal="center" vertical="center" wrapText="1"/>
    </xf>
    <xf numFmtId="0" fontId="69" fillId="0" borderId="0" xfId="8" applyFont="1" applyFill="1" applyBorder="1" applyAlignment="1" applyProtection="1">
      <alignment horizontal="right" vertical="center"/>
    </xf>
    <xf numFmtId="172" fontId="69" fillId="0" borderId="0" xfId="8" applyNumberFormat="1" applyFont="1" applyFill="1" applyBorder="1" applyAlignment="1" applyProtection="1">
      <alignment horizontal="center" vertical="center" wrapText="1"/>
    </xf>
    <xf numFmtId="0" fontId="69" fillId="0" borderId="0" xfId="8" applyFont="1" applyFill="1" applyBorder="1" applyAlignment="1" applyProtection="1">
      <alignment horizontal="left" vertical="center"/>
    </xf>
    <xf numFmtId="172" fontId="26" fillId="0" borderId="0" xfId="8" applyNumberFormat="1" applyFont="1" applyFill="1" applyBorder="1" applyAlignment="1" applyProtection="1">
      <alignment horizontal="center" vertical="center" wrapText="1"/>
    </xf>
    <xf numFmtId="0" fontId="26" fillId="0" borderId="0" xfId="8" applyFont="1" applyFill="1" applyBorder="1" applyAlignment="1" applyProtection="1">
      <alignment horizontal="left" vertical="center"/>
    </xf>
    <xf numFmtId="0" fontId="70" fillId="0" borderId="0" xfId="8" applyFont="1" applyFill="1" applyBorder="1" applyAlignment="1" applyProtection="1">
      <alignment horizontal="center" vertical="center" wrapText="1"/>
    </xf>
    <xf numFmtId="0" fontId="70" fillId="0" borderId="0" xfId="8" applyFont="1" applyFill="1" applyBorder="1" applyAlignment="1" applyProtection="1">
      <alignment horizontal="left" vertical="center"/>
    </xf>
    <xf numFmtId="0" fontId="67" fillId="6" borderId="21" xfId="8" applyFont="1" applyFill="1" applyBorder="1" applyAlignment="1" applyProtection="1">
      <alignment horizontal="center" vertical="center" wrapText="1"/>
    </xf>
    <xf numFmtId="0" fontId="67" fillId="6" borderId="13" xfId="8" applyFont="1" applyFill="1" applyBorder="1" applyAlignment="1" applyProtection="1">
      <alignment horizontal="center" vertical="center" wrapText="1"/>
    </xf>
    <xf numFmtId="0" fontId="48" fillId="7" borderId="13" xfId="8" applyFont="1" applyFill="1" applyBorder="1" applyAlignment="1" applyProtection="1">
      <alignment wrapText="1"/>
      <protection locked="0"/>
    </xf>
    <xf numFmtId="0" fontId="48" fillId="7" borderId="13" xfId="8" applyFont="1" applyFill="1" applyBorder="1" applyAlignment="1" applyProtection="1">
      <alignment horizontal="center" wrapText="1"/>
      <protection locked="0"/>
    </xf>
    <xf numFmtId="173" fontId="26" fillId="0" borderId="17" xfId="8" applyNumberFormat="1" applyFont="1" applyFill="1" applyBorder="1" applyAlignment="1" applyProtection="1">
      <alignment horizontal="center" vertical="center" wrapText="1"/>
    </xf>
    <xf numFmtId="173" fontId="26" fillId="0" borderId="13" xfId="8" applyNumberFormat="1" applyFont="1" applyFill="1" applyBorder="1" applyAlignment="1" applyProtection="1">
      <alignment horizontal="center" vertical="center" wrapText="1"/>
    </xf>
    <xf numFmtId="173" fontId="17" fillId="0" borderId="17" xfId="8" applyNumberFormat="1" applyFont="1" applyFill="1" applyBorder="1" applyAlignment="1" applyProtection="1">
      <alignment horizontal="center" vertical="center" wrapText="1"/>
      <protection locked="0"/>
    </xf>
    <xf numFmtId="173" fontId="17" fillId="0" borderId="13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7" xfId="8" applyNumberFormat="1" applyFont="1" applyBorder="1" applyProtection="1">
      <protection locked="0"/>
    </xf>
    <xf numFmtId="173" fontId="4" fillId="0" borderId="13" xfId="8" applyNumberFormat="1" applyFont="1" applyBorder="1" applyProtection="1">
      <protection locked="0"/>
    </xf>
    <xf numFmtId="0" fontId="1" fillId="0" borderId="23" xfId="8" applyBorder="1" applyProtection="1">
      <protection locked="0"/>
    </xf>
    <xf numFmtId="0" fontId="1" fillId="0" borderId="24" xfId="8" applyBorder="1" applyProtection="1">
      <protection locked="0"/>
    </xf>
    <xf numFmtId="165" fontId="0" fillId="0" borderId="24" xfId="12" applyNumberFormat="1" applyFont="1" applyBorder="1" applyProtection="1">
      <protection locked="0"/>
    </xf>
    <xf numFmtId="0" fontId="1" fillId="0" borderId="25" xfId="8" applyFill="1" applyBorder="1" applyProtection="1">
      <protection locked="0"/>
    </xf>
    <xf numFmtId="0" fontId="16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42" fillId="0" borderId="0" xfId="8" applyFont="1" applyAlignment="1" applyProtection="1">
      <protection locked="0"/>
    </xf>
    <xf numFmtId="0" fontId="38" fillId="0" borderId="0" xfId="8" applyFont="1" applyAlignment="1" applyProtection="1">
      <protection locked="0"/>
    </xf>
    <xf numFmtId="0" fontId="71" fillId="4" borderId="0" xfId="13" applyFont="1" applyFill="1"/>
    <xf numFmtId="0" fontId="71" fillId="0" borderId="0" xfId="13" applyFont="1"/>
    <xf numFmtId="0" fontId="72" fillId="4" borderId="79" xfId="13" applyFont="1" applyFill="1" applyBorder="1" applyAlignment="1">
      <alignment vertical="top" wrapText="1"/>
    </xf>
    <xf numFmtId="0" fontId="72" fillId="4" borderId="80" xfId="13" applyFont="1" applyFill="1" applyBorder="1" applyAlignment="1">
      <alignment vertical="top" wrapText="1"/>
    </xf>
    <xf numFmtId="0" fontId="75" fillId="4" borderId="80" xfId="13" applyFont="1" applyFill="1" applyBorder="1" applyAlignment="1">
      <alignment vertical="center" wrapText="1"/>
    </xf>
    <xf numFmtId="0" fontId="71" fillId="0" borderId="80" xfId="13" applyFont="1" applyBorder="1"/>
    <xf numFmtId="0" fontId="71" fillId="0" borderId="82" xfId="13" applyFont="1" applyBorder="1"/>
    <xf numFmtId="0" fontId="76" fillId="4" borderId="83" xfId="13" applyFont="1" applyFill="1" applyBorder="1" applyAlignment="1">
      <alignment horizontal="center" vertical="top" wrapText="1"/>
    </xf>
    <xf numFmtId="0" fontId="76" fillId="4" borderId="0" xfId="13" applyFont="1" applyFill="1" applyBorder="1" applyAlignment="1">
      <alignment horizontal="center" vertical="top" wrapText="1"/>
    </xf>
    <xf numFmtId="0" fontId="71" fillId="0" borderId="0" xfId="13" applyFont="1" applyBorder="1"/>
    <xf numFmtId="0" fontId="71" fillId="0" borderId="84" xfId="13" applyFont="1" applyBorder="1"/>
    <xf numFmtId="0" fontId="77" fillId="4" borderId="0" xfId="13" applyFont="1" applyFill="1" applyBorder="1" applyAlignment="1">
      <alignment vertical="center"/>
    </xf>
    <xf numFmtId="0" fontId="77" fillId="4" borderId="0" xfId="13" applyFont="1" applyFill="1" applyBorder="1" applyAlignment="1">
      <alignment horizontal="center" vertical="center"/>
    </xf>
    <xf numFmtId="0" fontId="78" fillId="0" borderId="0" xfId="13" applyFont="1" applyBorder="1" applyAlignment="1">
      <alignment horizontal="center" vertical="top" wrapText="1"/>
    </xf>
    <xf numFmtId="0" fontId="73" fillId="8" borderId="0" xfId="13" applyFont="1" applyFill="1" applyBorder="1" applyAlignment="1">
      <alignment horizontal="left" vertical="center"/>
    </xf>
    <xf numFmtId="0" fontId="71" fillId="0" borderId="0" xfId="13" applyFont="1" applyFill="1"/>
    <xf numFmtId="0" fontId="76" fillId="0" borderId="83" xfId="13" applyFont="1" applyFill="1" applyBorder="1" applyAlignment="1">
      <alignment horizontal="center" vertical="top" wrapText="1"/>
    </xf>
    <xf numFmtId="0" fontId="76" fillId="0" borderId="0" xfId="13" applyFont="1" applyFill="1" applyBorder="1" applyAlignment="1">
      <alignment horizontal="center" vertical="top" wrapText="1"/>
    </xf>
    <xf numFmtId="0" fontId="73" fillId="0" borderId="0" xfId="13" applyFont="1" applyFill="1" applyBorder="1" applyAlignment="1">
      <alignment horizontal="left" vertical="center"/>
    </xf>
    <xf numFmtId="0" fontId="71" fillId="0" borderId="0" xfId="13" applyFont="1" applyFill="1" applyBorder="1"/>
    <xf numFmtId="0" fontId="71" fillId="0" borderId="84" xfId="13" applyFont="1" applyFill="1" applyBorder="1"/>
    <xf numFmtId="0" fontId="78" fillId="0" borderId="0" xfId="13" applyFont="1" applyFill="1" applyBorder="1" applyAlignment="1">
      <alignment horizontal="center" vertical="top" wrapText="1"/>
    </xf>
    <xf numFmtId="0" fontId="81" fillId="4" borderId="0" xfId="13" applyFont="1" applyFill="1"/>
    <xf numFmtId="0" fontId="73" fillId="3" borderId="0" xfId="13" applyFont="1" applyFill="1" applyBorder="1" applyAlignment="1">
      <alignment horizontal="left" vertical="center"/>
    </xf>
    <xf numFmtId="0" fontId="72" fillId="3" borderId="0" xfId="13" applyFont="1" applyFill="1" applyBorder="1" applyAlignment="1">
      <alignment horizontal="left" vertical="center"/>
    </xf>
    <xf numFmtId="0" fontId="72" fillId="7" borderId="0" xfId="13" applyFont="1" applyFill="1" applyBorder="1" applyAlignment="1">
      <alignment horizontal="centerContinuous" vertical="center"/>
    </xf>
    <xf numFmtId="0" fontId="72" fillId="7" borderId="0" xfId="13" applyFont="1" applyFill="1" applyBorder="1" applyAlignment="1">
      <alignment horizontal="center" vertical="center"/>
    </xf>
    <xf numFmtId="0" fontId="72" fillId="0" borderId="0" xfId="13" applyFont="1" applyFill="1" applyBorder="1" applyAlignment="1">
      <alignment horizontal="center" vertical="center"/>
    </xf>
    <xf numFmtId="0" fontId="82" fillId="0" borderId="0" xfId="13" applyFont="1" applyFill="1" applyBorder="1" applyAlignment="1">
      <alignment horizontal="center" vertical="center"/>
    </xf>
    <xf numFmtId="0" fontId="81" fillId="0" borderId="0" xfId="13" applyFont="1"/>
    <xf numFmtId="0" fontId="81" fillId="0" borderId="0" xfId="13" applyFont="1" applyBorder="1"/>
    <xf numFmtId="0" fontId="81" fillId="0" borderId="84" xfId="13" applyFont="1" applyBorder="1"/>
    <xf numFmtId="0" fontId="72" fillId="0" borderId="0" xfId="13" applyFont="1" applyBorder="1" applyAlignment="1">
      <alignment horizontal="center" vertical="top" wrapText="1"/>
    </xf>
    <xf numFmtId="0" fontId="71" fillId="0" borderId="83" xfId="13" applyFont="1" applyBorder="1"/>
    <xf numFmtId="0" fontId="77" fillId="0" borderId="83" xfId="13" applyFont="1" applyBorder="1" applyAlignment="1">
      <alignment vertical="center" wrapText="1"/>
    </xf>
    <xf numFmtId="0" fontId="77" fillId="0" borderId="0" xfId="13" applyFont="1" applyBorder="1" applyAlignment="1">
      <alignment vertical="center" wrapText="1"/>
    </xf>
    <xf numFmtId="0" fontId="74" fillId="0" borderId="0" xfId="13" applyFont="1" applyFill="1" applyBorder="1" applyAlignment="1">
      <alignment horizontal="left" vertical="center"/>
    </xf>
    <xf numFmtId="0" fontId="77" fillId="0" borderId="0" xfId="13" applyFont="1" applyBorder="1" applyAlignment="1">
      <alignment horizontal="center" vertical="center" wrapText="1"/>
    </xf>
    <xf numFmtId="0" fontId="83" fillId="0" borderId="0" xfId="13" applyFont="1" applyBorder="1" applyAlignment="1">
      <alignment vertical="center" wrapText="1"/>
    </xf>
    <xf numFmtId="0" fontId="73" fillId="3" borderId="85" xfId="13" applyFont="1" applyFill="1" applyBorder="1" applyAlignment="1">
      <alignment horizontal="left" vertical="center"/>
    </xf>
    <xf numFmtId="0" fontId="73" fillId="3" borderId="86" xfId="13" applyFont="1" applyFill="1" applyBorder="1" applyAlignment="1">
      <alignment horizontal="left" vertical="center"/>
    </xf>
    <xf numFmtId="0" fontId="73" fillId="3" borderId="88" xfId="13" applyFont="1" applyFill="1" applyBorder="1" applyAlignment="1">
      <alignment horizontal="left" vertical="center"/>
    </xf>
    <xf numFmtId="0" fontId="74" fillId="3" borderId="13" xfId="13" applyFont="1" applyFill="1" applyBorder="1" applyAlignment="1">
      <alignment horizontal="left" vertical="center"/>
    </xf>
    <xf numFmtId="164" fontId="74" fillId="7" borderId="51" xfId="13" applyNumberFormat="1" applyFont="1" applyFill="1" applyBorder="1" applyAlignment="1">
      <alignment horizontal="center" vertical="center"/>
    </xf>
    <xf numFmtId="0" fontId="78" fillId="0" borderId="83" xfId="13" applyFont="1" applyBorder="1" applyAlignment="1">
      <alignment vertical="top" wrapText="1"/>
    </xf>
    <xf numFmtId="0" fontId="78" fillId="0" borderId="0" xfId="13" applyFont="1" applyBorder="1" applyAlignment="1">
      <alignment vertical="top" wrapText="1"/>
    </xf>
    <xf numFmtId="0" fontId="73" fillId="3" borderId="54" xfId="13" applyFont="1" applyFill="1" applyBorder="1" applyAlignment="1">
      <alignment horizontal="left" vertical="center"/>
    </xf>
    <xf numFmtId="0" fontId="74" fillId="3" borderId="55" xfId="13" applyFont="1" applyFill="1" applyBorder="1" applyAlignment="1">
      <alignment horizontal="left" vertical="center"/>
    </xf>
    <xf numFmtId="164" fontId="74" fillId="7" borderId="57" xfId="13" applyNumberFormat="1" applyFont="1" applyFill="1" applyBorder="1" applyAlignment="1">
      <alignment horizontal="center" vertical="center"/>
    </xf>
    <xf numFmtId="169" fontId="84" fillId="0" borderId="0" xfId="13" applyNumberFormat="1" applyFont="1" applyFill="1" applyBorder="1" applyAlignment="1">
      <alignment horizontal="center" vertical="center"/>
    </xf>
    <xf numFmtId="0" fontId="78" fillId="0" borderId="0" xfId="13" applyFont="1" applyFill="1" applyBorder="1" applyAlignment="1">
      <alignment vertical="top" wrapText="1"/>
    </xf>
    <xf numFmtId="0" fontId="83" fillId="0" borderId="0" xfId="13" applyFont="1" applyFill="1" applyBorder="1" applyAlignment="1">
      <alignment horizontal="left" vertical="center" wrapText="1"/>
    </xf>
    <xf numFmtId="0" fontId="83" fillId="0" borderId="0" xfId="13" applyFont="1" applyBorder="1" applyAlignment="1">
      <alignment horizontal="left" vertical="center" wrapText="1"/>
    </xf>
    <xf numFmtId="0" fontId="77" fillId="0" borderId="0" xfId="13" applyFont="1" applyFill="1" applyBorder="1" applyAlignment="1">
      <alignment horizontal="center" vertical="center" wrapText="1"/>
    </xf>
    <xf numFmtId="0" fontId="87" fillId="0" borderId="83" xfId="13" applyFont="1" applyBorder="1" applyAlignment="1">
      <alignment horizontal="left" vertical="center"/>
    </xf>
    <xf numFmtId="0" fontId="87" fillId="0" borderId="0" xfId="13" applyFont="1" applyBorder="1" applyAlignment="1">
      <alignment horizontal="left" vertical="center"/>
    </xf>
    <xf numFmtId="0" fontId="88" fillId="0" borderId="0" xfId="13" applyFont="1" applyFill="1" applyBorder="1" applyAlignment="1">
      <alignment horizontal="left" vertical="center"/>
    </xf>
    <xf numFmtId="169" fontId="86" fillId="0" borderId="0" xfId="13" applyNumberFormat="1" applyFont="1" applyFill="1" applyBorder="1" applyAlignment="1">
      <alignment horizontal="center" vertical="center"/>
    </xf>
    <xf numFmtId="0" fontId="86" fillId="0" borderId="0" xfId="13" applyFont="1" applyFill="1" applyBorder="1" applyAlignment="1">
      <alignment horizontal="center" vertical="center"/>
    </xf>
    <xf numFmtId="0" fontId="89" fillId="0" borderId="0" xfId="13" applyFont="1" applyFill="1" applyBorder="1" applyAlignment="1">
      <alignment horizontal="left" vertical="center"/>
    </xf>
    <xf numFmtId="0" fontId="90" fillId="0" borderId="0" xfId="0" applyFont="1" applyBorder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71" fillId="4" borderId="83" xfId="13" applyFont="1" applyFill="1" applyBorder="1"/>
    <xf numFmtId="0" fontId="71" fillId="4" borderId="0" xfId="13" applyFont="1" applyFill="1" applyBorder="1"/>
    <xf numFmtId="0" fontId="71" fillId="4" borderId="84" xfId="13" applyFont="1" applyFill="1" applyBorder="1"/>
    <xf numFmtId="0" fontId="71" fillId="4" borderId="89" xfId="13" applyFont="1" applyFill="1" applyBorder="1"/>
    <xf numFmtId="0" fontId="71" fillId="4" borderId="90" xfId="13" applyFont="1" applyFill="1" applyBorder="1"/>
    <xf numFmtId="0" fontId="71" fillId="0" borderId="90" xfId="13" applyFont="1" applyBorder="1"/>
    <xf numFmtId="0" fontId="71" fillId="4" borderId="91" xfId="13" applyFont="1" applyFill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73" fillId="3" borderId="87" xfId="13" applyFont="1" applyFill="1" applyBorder="1" applyAlignment="1">
      <alignment horizontal="left" vertical="center"/>
    </xf>
    <xf numFmtId="0" fontId="85" fillId="12" borderId="93" xfId="13" applyFont="1" applyFill="1" applyBorder="1" applyAlignment="1">
      <alignment horizontal="center" vertical="center" wrapText="1"/>
    </xf>
    <xf numFmtId="0" fontId="85" fillId="12" borderId="94" xfId="13" applyFont="1" applyFill="1" applyBorder="1" applyAlignment="1">
      <alignment horizontal="center" vertical="center" wrapText="1"/>
    </xf>
    <xf numFmtId="0" fontId="85" fillId="12" borderId="95" xfId="13" applyFont="1" applyFill="1" applyBorder="1" applyAlignment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68" fillId="6" borderId="34" xfId="8" applyFont="1" applyFill="1" applyBorder="1" applyAlignment="1" applyProtection="1">
      <alignment vertical="center" wrapText="1"/>
    </xf>
    <xf numFmtId="0" fontId="68" fillId="6" borderId="33" xfId="8" applyFont="1" applyFill="1" applyBorder="1" applyAlignment="1" applyProtection="1">
      <alignment vertical="center" wrapText="1"/>
    </xf>
    <xf numFmtId="4" fontId="47" fillId="0" borderId="29" xfId="8" applyNumberFormat="1" applyFont="1" applyFill="1" applyBorder="1" applyAlignment="1" applyProtection="1">
      <alignment horizontal="center" vertical="center" wrapText="1"/>
      <protection locked="0"/>
    </xf>
    <xf numFmtId="4" fontId="47" fillId="7" borderId="31" xfId="8" applyNumberFormat="1" applyFont="1" applyFill="1" applyBorder="1" applyAlignment="1" applyProtection="1">
      <alignment horizontal="center" vertical="center" wrapText="1"/>
      <protection locked="0"/>
    </xf>
    <xf numFmtId="4" fontId="47" fillId="0" borderId="74" xfId="8" applyNumberFormat="1" applyFont="1" applyFill="1" applyBorder="1" applyAlignment="1" applyProtection="1">
      <alignment horizontal="center" vertical="center" wrapText="1"/>
      <protection locked="0"/>
    </xf>
    <xf numFmtId="4" fontId="47" fillId="7" borderId="63" xfId="8" applyNumberFormat="1" applyFont="1" applyFill="1" applyBorder="1" applyAlignment="1" applyProtection="1">
      <alignment horizontal="center" vertical="center" wrapText="1"/>
      <protection locked="0"/>
    </xf>
    <xf numFmtId="4" fontId="47" fillId="11" borderId="27" xfId="8" applyNumberFormat="1" applyFont="1" applyFill="1" applyBorder="1" applyAlignment="1" applyProtection="1">
      <alignment horizontal="center" vertical="center" wrapText="1"/>
      <protection locked="0"/>
    </xf>
    <xf numFmtId="4" fontId="47" fillId="11" borderId="26" xfId="8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11" fillId="7" borderId="31" xfId="8" applyNumberFormat="1" applyFont="1" applyFill="1" applyBorder="1" applyAlignment="1" applyProtection="1">
      <alignment horizontal="center" vertical="center" wrapText="1"/>
      <protection locked="0"/>
    </xf>
    <xf numFmtId="4" fontId="47" fillId="7" borderId="77" xfId="8" applyNumberFormat="1" applyFont="1" applyFill="1" applyBorder="1" applyAlignment="1" applyProtection="1">
      <alignment horizontal="center" vertical="center" wrapText="1"/>
      <protection locked="0"/>
    </xf>
    <xf numFmtId="4" fontId="47" fillId="7" borderId="26" xfId="8" applyNumberFormat="1" applyFont="1" applyFill="1" applyBorder="1" applyAlignment="1" applyProtection="1">
      <alignment horizontal="center" vertical="center" wrapText="1"/>
      <protection locked="0"/>
    </xf>
    <xf numFmtId="0" fontId="74" fillId="3" borderId="13" xfId="13" applyFont="1" applyFill="1" applyBorder="1" applyAlignment="1">
      <alignment horizontal="left" vertical="center" wrapText="1"/>
    </xf>
    <xf numFmtId="0" fontId="73" fillId="3" borderId="104" xfId="13" applyFont="1" applyFill="1" applyBorder="1" applyAlignment="1">
      <alignment horizontal="left" vertical="center"/>
    </xf>
    <xf numFmtId="0" fontId="74" fillId="3" borderId="105" xfId="13" applyFont="1" applyFill="1" applyBorder="1" applyAlignment="1">
      <alignment horizontal="left" vertical="center" wrapText="1"/>
    </xf>
    <xf numFmtId="0" fontId="74" fillId="3" borderId="106" xfId="13" applyFont="1" applyFill="1" applyBorder="1" applyAlignment="1">
      <alignment horizontal="left" vertical="center" wrapText="1"/>
    </xf>
    <xf numFmtId="0" fontId="77" fillId="3" borderId="88" xfId="13" applyFont="1" applyFill="1" applyBorder="1" applyAlignment="1">
      <alignment horizontal="left" vertical="center"/>
    </xf>
    <xf numFmtId="0" fontId="77" fillId="3" borderId="54" xfId="13" applyFont="1" applyFill="1" applyBorder="1" applyAlignment="1">
      <alignment horizontal="left" vertical="center"/>
    </xf>
    <xf numFmtId="0" fontId="0" fillId="0" borderId="13" xfId="0" applyBorder="1"/>
    <xf numFmtId="164" fontId="74" fillId="7" borderId="108" xfId="13" applyNumberFormat="1" applyFont="1" applyFill="1" applyBorder="1" applyAlignment="1">
      <alignment horizontal="center" vertical="center"/>
    </xf>
    <xf numFmtId="164" fontId="74" fillId="7" borderId="109" xfId="13" applyNumberFormat="1" applyFont="1" applyFill="1" applyBorder="1" applyAlignment="1">
      <alignment horizontal="center" vertical="center"/>
    </xf>
    <xf numFmtId="0" fontId="73" fillId="3" borderId="107" xfId="13" applyFont="1" applyFill="1" applyBorder="1" applyAlignment="1">
      <alignment horizontal="left" vertical="center" wrapText="1"/>
    </xf>
    <xf numFmtId="4" fontId="14" fillId="0" borderId="15" xfId="0" applyNumberFormat="1" applyFont="1" applyBorder="1" applyAlignment="1">
      <alignment horizontal="right" vertical="center" wrapText="1"/>
    </xf>
    <xf numFmtId="0" fontId="26" fillId="7" borderId="66" xfId="8" applyFont="1" applyFill="1" applyBorder="1" applyAlignment="1" applyProtection="1">
      <alignment horizontal="left" vertical="center" wrapText="1"/>
    </xf>
    <xf numFmtId="0" fontId="26" fillId="7" borderId="71" xfId="8" applyFont="1" applyFill="1" applyBorder="1" applyAlignment="1" applyProtection="1">
      <alignment horizontal="left" vertical="center"/>
    </xf>
    <xf numFmtId="0" fontId="67" fillId="6" borderId="66" xfId="8" applyFont="1" applyFill="1" applyBorder="1" applyAlignment="1" applyProtection="1">
      <alignment horizontal="left" vertical="center" wrapText="1"/>
    </xf>
    <xf numFmtId="0" fontId="67" fillId="6" borderId="67" xfId="8" applyFont="1" applyFill="1" applyBorder="1" applyAlignment="1" applyProtection="1">
      <alignment horizontal="left" vertical="center"/>
    </xf>
    <xf numFmtId="0" fontId="43" fillId="0" borderId="2" xfId="7" applyFont="1" applyBorder="1" applyAlignment="1">
      <alignment horizontal="center" vertical="center" wrapText="1"/>
    </xf>
    <xf numFmtId="0" fontId="67" fillId="6" borderId="21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2" fontId="66" fillId="5" borderId="34" xfId="8" applyNumberFormat="1" applyFont="1" applyFill="1" applyBorder="1" applyAlignment="1" applyProtection="1">
      <alignment horizontal="center" vertical="center" wrapText="1"/>
      <protection locked="0"/>
    </xf>
    <xf numFmtId="172" fontId="66" fillId="5" borderId="37" xfId="8" applyNumberFormat="1" applyFont="1" applyFill="1" applyBorder="1" applyAlignment="1" applyProtection="1">
      <alignment horizontal="center" vertical="center" wrapText="1"/>
      <protection locked="0"/>
    </xf>
    <xf numFmtId="172" fontId="66" fillId="5" borderId="33" xfId="8" applyNumberFormat="1" applyFont="1" applyFill="1" applyBorder="1" applyAlignment="1" applyProtection="1">
      <alignment horizontal="center" vertical="center" wrapText="1"/>
      <protection locked="0"/>
    </xf>
    <xf numFmtId="0" fontId="68" fillId="6" borderId="34" xfId="8" applyFont="1" applyFill="1" applyBorder="1" applyAlignment="1" applyProtection="1">
      <alignment horizontal="left" vertical="center" wrapText="1"/>
    </xf>
    <xf numFmtId="0" fontId="68" fillId="6" borderId="33" xfId="8" applyFont="1" applyFill="1" applyBorder="1" applyAlignment="1" applyProtection="1">
      <alignment horizontal="left" vertical="center" wrapText="1"/>
    </xf>
    <xf numFmtId="170" fontId="66" fillId="7" borderId="34" xfId="8" applyNumberFormat="1" applyFont="1" applyFill="1" applyBorder="1" applyAlignment="1" applyProtection="1">
      <alignment horizontal="center" vertical="center" wrapText="1"/>
      <protection locked="0"/>
    </xf>
    <xf numFmtId="170" fontId="66" fillId="7" borderId="37" xfId="8" applyNumberFormat="1" applyFont="1" applyFill="1" applyBorder="1" applyAlignment="1" applyProtection="1">
      <alignment horizontal="center" vertical="center" wrapText="1"/>
      <protection locked="0"/>
    </xf>
    <xf numFmtId="170" fontId="66" fillId="7" borderId="33" xfId="8" applyNumberFormat="1" applyFont="1" applyFill="1" applyBorder="1" applyAlignment="1" applyProtection="1">
      <alignment horizontal="center" vertical="center" wrapText="1"/>
      <protection locked="0"/>
    </xf>
    <xf numFmtId="0" fontId="26" fillId="7" borderId="72" xfId="8" applyFont="1" applyFill="1" applyBorder="1" applyAlignment="1" applyProtection="1">
      <alignment horizontal="left" vertical="center" wrapText="1"/>
    </xf>
    <xf numFmtId="0" fontId="26" fillId="7" borderId="73" xfId="8" applyFont="1" applyFill="1" applyBorder="1" applyAlignment="1" applyProtection="1">
      <alignment horizontal="left" vertical="center" wrapText="1"/>
    </xf>
    <xf numFmtId="0" fontId="26" fillId="7" borderId="75" xfId="8" applyFont="1" applyFill="1" applyBorder="1" applyAlignment="1" applyProtection="1">
      <alignment horizontal="left" vertical="center"/>
    </xf>
    <xf numFmtId="0" fontId="26" fillId="7" borderId="76" xfId="8" applyFont="1" applyFill="1" applyBorder="1" applyAlignment="1" applyProtection="1">
      <alignment horizontal="left" vertical="center"/>
    </xf>
    <xf numFmtId="0" fontId="26" fillId="7" borderId="34" xfId="8" applyFont="1" applyFill="1" applyBorder="1" applyAlignment="1" applyProtection="1">
      <alignment horizontal="left" vertical="center" wrapText="1"/>
    </xf>
    <xf numFmtId="0" fontId="26" fillId="7" borderId="78" xfId="8" applyFont="1" applyFill="1" applyBorder="1" applyAlignment="1" applyProtection="1">
      <alignment horizontal="left" vertical="center" wrapText="1"/>
    </xf>
    <xf numFmtId="4" fontId="66" fillId="5" borderId="37" xfId="8" applyNumberFormat="1" applyFont="1" applyFill="1" applyBorder="1" applyAlignment="1" applyProtection="1">
      <alignment horizontal="center" vertical="center" wrapText="1"/>
      <protection locked="0"/>
    </xf>
    <xf numFmtId="4" fontId="66" fillId="5" borderId="33" xfId="8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8" applyFont="1" applyBorder="1" applyAlignment="1" applyProtection="1">
      <alignment horizontal="left" wrapText="1"/>
      <protection locked="0"/>
    </xf>
    <xf numFmtId="0" fontId="51" fillId="6" borderId="1" xfId="8" applyFont="1" applyFill="1" applyBorder="1" applyAlignment="1" applyProtection="1">
      <alignment horizontal="center" vertical="center" wrapText="1"/>
      <protection locked="0"/>
    </xf>
    <xf numFmtId="0" fontId="51" fillId="6" borderId="2" xfId="8" applyFont="1" applyFill="1" applyBorder="1" applyAlignment="1" applyProtection="1">
      <alignment horizontal="center" vertical="center" wrapText="1"/>
      <protection locked="0"/>
    </xf>
    <xf numFmtId="0" fontId="51" fillId="6" borderId="3" xfId="8" applyFont="1" applyFill="1" applyBorder="1" applyAlignment="1" applyProtection="1">
      <alignment horizontal="center" vertical="center" wrapText="1"/>
      <protection locked="0"/>
    </xf>
    <xf numFmtId="0" fontId="60" fillId="0" borderId="42" xfId="8" applyFont="1" applyFill="1" applyBorder="1" applyAlignment="1" applyProtection="1">
      <alignment horizontal="center" vertical="center" wrapText="1"/>
    </xf>
    <xf numFmtId="0" fontId="47" fillId="0" borderId="41" xfId="8" applyFont="1" applyFill="1" applyBorder="1" applyAlignment="1" applyProtection="1">
      <alignment horizontal="center" vertical="center" wrapText="1"/>
    </xf>
    <xf numFmtId="0" fontId="47" fillId="0" borderId="40" xfId="8" applyFont="1" applyFill="1" applyBorder="1" applyAlignment="1" applyProtection="1">
      <alignment horizontal="center" vertical="center" wrapText="1"/>
    </xf>
    <xf numFmtId="0" fontId="61" fillId="7" borderId="34" xfId="8" applyFont="1" applyFill="1" applyBorder="1" applyAlignment="1" applyProtection="1">
      <alignment horizontal="left" vertical="center" wrapText="1"/>
    </xf>
    <xf numFmtId="0" fontId="61" fillId="7" borderId="33" xfId="8" applyFont="1" applyFill="1" applyBorder="1" applyAlignment="1" applyProtection="1">
      <alignment horizontal="left" vertical="center" wrapText="1"/>
    </xf>
    <xf numFmtId="0" fontId="20" fillId="3" borderId="17" xfId="8" applyFont="1" applyFill="1" applyBorder="1" applyAlignment="1" applyProtection="1">
      <alignment horizontal="center" vertical="center" wrapText="1"/>
      <protection locked="0"/>
    </xf>
    <xf numFmtId="0" fontId="20" fillId="3" borderId="18" xfId="8" applyFont="1" applyFill="1" applyBorder="1" applyAlignment="1" applyProtection="1">
      <alignment horizontal="center" vertical="center" wrapText="1"/>
      <protection locked="0"/>
    </xf>
    <xf numFmtId="0" fontId="20" fillId="3" borderId="19" xfId="8" applyFont="1" applyFill="1" applyBorder="1" applyAlignment="1" applyProtection="1">
      <alignment horizontal="center" vertical="center" wrapText="1"/>
      <protection locked="0"/>
    </xf>
    <xf numFmtId="0" fontId="26" fillId="7" borderId="54" xfId="8" applyFont="1" applyFill="1" applyBorder="1" applyAlignment="1" applyProtection="1">
      <alignment vertical="center" wrapText="1"/>
    </xf>
    <xf numFmtId="0" fontId="26" fillId="7" borderId="55" xfId="8" applyFont="1" applyFill="1" applyBorder="1" applyAlignment="1" applyProtection="1">
      <alignment vertical="center" wrapText="1"/>
    </xf>
    <xf numFmtId="0" fontId="50" fillId="7" borderId="8" xfId="8" applyFont="1" applyFill="1" applyBorder="1" applyAlignment="1" applyProtection="1">
      <alignment horizontal="left"/>
      <protection locked="0"/>
    </xf>
    <xf numFmtId="0" fontId="50" fillId="7" borderId="24" xfId="8" applyFont="1" applyFill="1" applyBorder="1" applyAlignment="1" applyProtection="1">
      <alignment horizontal="left"/>
      <protection locked="0"/>
    </xf>
    <xf numFmtId="0" fontId="50" fillId="7" borderId="25" xfId="8" applyFont="1" applyFill="1" applyBorder="1" applyAlignment="1" applyProtection="1">
      <alignment horizontal="left"/>
      <protection locked="0"/>
    </xf>
    <xf numFmtId="0" fontId="26" fillId="7" borderId="49" xfId="8" applyFont="1" applyFill="1" applyBorder="1" applyAlignment="1" applyProtection="1">
      <alignment vertical="center"/>
    </xf>
    <xf numFmtId="0" fontId="26" fillId="7" borderId="50" xfId="8" applyFont="1" applyFill="1" applyBorder="1" applyAlignment="1" applyProtection="1">
      <alignment vertical="center"/>
    </xf>
    <xf numFmtId="0" fontId="26" fillId="7" borderId="52" xfId="8" applyFont="1" applyFill="1" applyBorder="1" applyAlignment="1" applyProtection="1">
      <alignment horizontal="left" vertical="center"/>
    </xf>
    <xf numFmtId="0" fontId="26" fillId="7" borderId="19" xfId="8" applyFont="1" applyFill="1" applyBorder="1" applyAlignment="1" applyProtection="1">
      <alignment horizontal="left" vertical="center"/>
    </xf>
    <xf numFmtId="0" fontId="26" fillId="7" borderId="52" xfId="8" applyFont="1" applyFill="1" applyBorder="1" applyAlignment="1" applyProtection="1">
      <alignment horizontal="left" vertical="center" wrapText="1"/>
    </xf>
    <xf numFmtId="0" fontId="26" fillId="7" borderId="19" xfId="8" applyFont="1" applyFill="1" applyBorder="1" applyAlignment="1" applyProtection="1">
      <alignment horizontal="left" vertical="center" wrapText="1"/>
    </xf>
    <xf numFmtId="0" fontId="50" fillId="7" borderId="0" xfId="8" applyFont="1" applyFill="1" applyBorder="1" applyAlignment="1" applyProtection="1">
      <alignment horizontal="center"/>
      <protection locked="0"/>
    </xf>
    <xf numFmtId="0" fontId="50" fillId="7" borderId="8" xfId="8" applyFont="1" applyFill="1" applyBorder="1" applyAlignment="1" applyProtection="1">
      <alignment horizontal="center"/>
      <protection locked="0"/>
    </xf>
    <xf numFmtId="0" fontId="32" fillId="6" borderId="1" xfId="7" applyFont="1" applyFill="1" applyBorder="1" applyAlignment="1">
      <alignment horizontal="center" vertical="center" wrapText="1"/>
    </xf>
    <xf numFmtId="0" fontId="32" fillId="6" borderId="2" xfId="7" applyFont="1" applyFill="1" applyBorder="1" applyAlignment="1">
      <alignment horizontal="center" vertical="center" wrapText="1"/>
    </xf>
    <xf numFmtId="0" fontId="31" fillId="0" borderId="44" xfId="7" applyFont="1" applyFill="1" applyBorder="1" applyAlignment="1">
      <alignment horizontal="center" vertical="center" wrapText="1"/>
    </xf>
    <xf numFmtId="0" fontId="31" fillId="0" borderId="2" xfId="7" applyFont="1" applyFill="1" applyBorder="1" applyAlignment="1">
      <alignment horizontal="center" vertical="center" wrapText="1"/>
    </xf>
    <xf numFmtId="0" fontId="31" fillId="0" borderId="3" xfId="7" applyFont="1" applyFill="1" applyBorder="1" applyAlignment="1">
      <alignment horizontal="center" vertical="center" wrapText="1"/>
    </xf>
    <xf numFmtId="0" fontId="32" fillId="6" borderId="4" xfId="7" applyFont="1" applyFill="1" applyBorder="1" applyAlignment="1">
      <alignment horizontal="center" vertical="center" wrapText="1"/>
    </xf>
    <xf numFmtId="0" fontId="32" fillId="6" borderId="5" xfId="7" applyFont="1" applyFill="1" applyBorder="1" applyAlignment="1">
      <alignment horizontal="center" vertical="center" wrapText="1"/>
    </xf>
    <xf numFmtId="0" fontId="32" fillId="6" borderId="6" xfId="7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top" wrapText="1"/>
      <protection locked="0"/>
    </xf>
    <xf numFmtId="0" fontId="22" fillId="3" borderId="18" xfId="0" applyFont="1" applyFill="1" applyBorder="1" applyAlignment="1" applyProtection="1">
      <alignment horizontal="center" vertical="top" wrapText="1"/>
      <protection locked="0"/>
    </xf>
    <xf numFmtId="0" fontId="22" fillId="0" borderId="13" xfId="0" applyFont="1" applyFill="1" applyBorder="1" applyAlignment="1" applyProtection="1">
      <alignment horizontal="center" vertical="top" wrapText="1"/>
      <protection locked="0"/>
    </xf>
    <xf numFmtId="0" fontId="73" fillId="4" borderId="81" xfId="13" applyFont="1" applyFill="1" applyBorder="1" applyAlignment="1">
      <alignment horizontal="center" vertical="top" wrapText="1"/>
    </xf>
    <xf numFmtId="0" fontId="18" fillId="6" borderId="20" xfId="0" applyFont="1" applyFill="1" applyBorder="1" applyAlignment="1">
      <alignment horizontal="center" vertical="top" wrapText="1"/>
    </xf>
    <xf numFmtId="0" fontId="18" fillId="6" borderId="21" xfId="0" applyFont="1" applyFill="1" applyBorder="1" applyAlignment="1">
      <alignment horizontal="center" vertical="top" wrapText="1"/>
    </xf>
    <xf numFmtId="0" fontId="18" fillId="6" borderId="22" xfId="0" applyFont="1" applyFill="1" applyBorder="1" applyAlignment="1">
      <alignment horizontal="center" vertical="top" wrapText="1"/>
    </xf>
    <xf numFmtId="0" fontId="13" fillId="7" borderId="13" xfId="0" applyFont="1" applyFill="1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4" fillId="4" borderId="0" xfId="0" applyFont="1" applyFill="1" applyBorder="1" applyAlignment="1" applyProtection="1">
      <alignment horizontal="left" vertical="center" wrapText="1"/>
      <protection locked="0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top" wrapText="1"/>
      <protection locked="0"/>
    </xf>
    <xf numFmtId="0" fontId="13" fillId="3" borderId="18" xfId="0" applyFont="1" applyFill="1" applyBorder="1" applyAlignment="1" applyProtection="1">
      <alignment horizontal="center" vertical="top" wrapText="1"/>
      <protection locked="0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12" fillId="6" borderId="20" xfId="0" applyFont="1" applyFill="1" applyBorder="1" applyAlignment="1">
      <alignment horizontal="center" vertical="top" wrapText="1"/>
    </xf>
    <xf numFmtId="0" fontId="12" fillId="6" borderId="21" xfId="0" applyFont="1" applyFill="1" applyBorder="1" applyAlignment="1">
      <alignment horizontal="center" vertical="top" wrapText="1"/>
    </xf>
    <xf numFmtId="0" fontId="12" fillId="6" borderId="2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2" fillId="0" borderId="1" xfId="0" applyFont="1" applyBorder="1" applyAlignment="1">
      <alignment horizontal="center" vertical="center" wrapText="1"/>
    </xf>
    <xf numFmtId="0" fontId="92" fillId="0" borderId="2" xfId="0" applyFont="1" applyBorder="1" applyAlignment="1">
      <alignment horizontal="center" vertical="center" wrapText="1"/>
    </xf>
    <xf numFmtId="0" fontId="92" fillId="0" borderId="3" xfId="0" applyFont="1" applyBorder="1" applyAlignment="1">
      <alignment horizontal="center" vertical="center" wrapText="1"/>
    </xf>
    <xf numFmtId="0" fontId="85" fillId="12" borderId="96" xfId="13" applyFont="1" applyFill="1" applyBorder="1" applyAlignment="1">
      <alignment horizontal="center" vertical="center" wrapText="1"/>
    </xf>
    <xf numFmtId="0" fontId="85" fillId="12" borderId="97" xfId="13" applyFont="1" applyFill="1" applyBorder="1" applyAlignment="1">
      <alignment horizontal="center" vertical="center" wrapText="1"/>
    </xf>
    <xf numFmtId="0" fontId="85" fillId="12" borderId="98" xfId="13" applyFont="1" applyFill="1" applyBorder="1" applyAlignment="1">
      <alignment horizontal="center" vertical="center" wrapText="1"/>
    </xf>
    <xf numFmtId="0" fontId="85" fillId="12" borderId="99" xfId="13" applyFont="1" applyFill="1" applyBorder="1" applyAlignment="1">
      <alignment horizontal="center" vertical="center" wrapText="1"/>
    </xf>
    <xf numFmtId="0" fontId="85" fillId="12" borderId="12" xfId="13" applyFont="1" applyFill="1" applyBorder="1" applyAlignment="1">
      <alignment horizontal="center" vertical="center" wrapText="1"/>
    </xf>
    <xf numFmtId="0" fontId="85" fillId="12" borderId="100" xfId="13" applyFont="1" applyFill="1" applyBorder="1" applyAlignment="1">
      <alignment horizontal="center" vertical="center" wrapText="1"/>
    </xf>
    <xf numFmtId="0" fontId="85" fillId="12" borderId="101" xfId="13" applyFont="1" applyFill="1" applyBorder="1" applyAlignment="1">
      <alignment horizontal="center" vertical="center" wrapText="1"/>
    </xf>
    <xf numFmtId="0" fontId="85" fillId="12" borderId="102" xfId="13" applyFont="1" applyFill="1" applyBorder="1" applyAlignment="1">
      <alignment horizontal="center" vertical="center" wrapText="1"/>
    </xf>
    <xf numFmtId="0" fontId="85" fillId="12" borderId="103" xfId="13" applyFont="1" applyFill="1" applyBorder="1" applyAlignment="1">
      <alignment horizontal="center" vertical="center" wrapText="1"/>
    </xf>
  </cellXfs>
  <cellStyles count="14">
    <cellStyle name="Monétaire 2" xfId="3"/>
    <cellStyle name="Monétaire 2 2" xfId="5"/>
    <cellStyle name="Monétaire 2 3" xfId="9"/>
    <cellStyle name="Normal" xfId="0" builtinId="0"/>
    <cellStyle name="Normal 2" xfId="7"/>
    <cellStyle name="Normal 2 2" xfId="13"/>
    <cellStyle name="Normal 3" xfId="1"/>
    <cellStyle name="Normal 3 2" xfId="4"/>
    <cellStyle name="Normal 3 3" xfId="8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3150497</xdr:colOff>
      <xdr:row>1</xdr:row>
      <xdr:rowOff>1382714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713" y="458977"/>
          <a:ext cx="2209209" cy="114281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59</xdr:row>
      <xdr:rowOff>404794</xdr:rowOff>
    </xdr:from>
    <xdr:to>
      <xdr:col>17</xdr:col>
      <xdr:colOff>36745</xdr:colOff>
      <xdr:row>61</xdr:row>
      <xdr:rowOff>528280</xdr:rowOff>
    </xdr:to>
    <xdr:sp macro="" textlink="">
      <xdr:nvSpPr>
        <xdr:cNvPr id="8" name="Rectangle 7"/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54</xdr:row>
      <xdr:rowOff>115654</xdr:rowOff>
    </xdr:from>
    <xdr:to>
      <xdr:col>17</xdr:col>
      <xdr:colOff>30119</xdr:colOff>
      <xdr:row>55</xdr:row>
      <xdr:rowOff>536864</xdr:rowOff>
    </xdr:to>
    <xdr:sp macro="" textlink="">
      <xdr:nvSpPr>
        <xdr:cNvPr id="9" name="Rectangle 8"/>
        <xdr:cNvSpPr/>
      </xdr:nvSpPr>
      <xdr:spPr>
        <a:xfrm>
          <a:off x="27384262" y="24811381"/>
          <a:ext cx="6606812" cy="90611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Prendre connaissance du contrat.</a:t>
          </a:r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74</xdr:row>
      <xdr:rowOff>128305</xdr:rowOff>
    </xdr:from>
    <xdr:to>
      <xdr:col>10</xdr:col>
      <xdr:colOff>2072760</xdr:colOff>
      <xdr:row>76</xdr:row>
      <xdr:rowOff>119271</xdr:rowOff>
    </xdr:to>
    <xdr:sp macro="" textlink="">
      <xdr:nvSpPr>
        <xdr:cNvPr id="11" name="Rectangle 10"/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/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618" y="605428"/>
          <a:ext cx="1324429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</xdr:row>
      <xdr:rowOff>133350</xdr:rowOff>
    </xdr:from>
    <xdr:to>
      <xdr:col>9</xdr:col>
      <xdr:colOff>876300</xdr:colOff>
      <xdr:row>6</xdr:row>
      <xdr:rowOff>636270</xdr:rowOff>
    </xdr:to>
    <xdr:sp macro="" textlink="">
      <xdr:nvSpPr>
        <xdr:cNvPr id="6" name="Rectangle 5"/>
        <xdr:cNvSpPr/>
      </xdr:nvSpPr>
      <xdr:spPr>
        <a:xfrm>
          <a:off x="1257300" y="3341370"/>
          <a:ext cx="1125474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8</xdr:col>
      <xdr:colOff>442913</xdr:colOff>
      <xdr:row>21</xdr:row>
      <xdr:rowOff>1328738</xdr:rowOff>
    </xdr:from>
    <xdr:to>
      <xdr:col>9</xdr:col>
      <xdr:colOff>404813</xdr:colOff>
      <xdr:row>24</xdr:row>
      <xdr:rowOff>-1</xdr:rowOff>
    </xdr:to>
    <xdr:sp macro="" textlink="">
      <xdr:nvSpPr>
        <xdr:cNvPr id="7" name="Rectangle 6"/>
        <xdr:cNvSpPr/>
      </xdr:nvSpPr>
      <xdr:spPr>
        <a:xfrm>
          <a:off x="13420726" y="12068176"/>
          <a:ext cx="3795712" cy="1766886"/>
        </a:xfrm>
        <a:prstGeom prst="wedgeRectCallout">
          <a:avLst>
            <a:gd name="adj1" fmla="val -118055"/>
            <a:gd name="adj2" fmla="val -29923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Indiquer 0 euros si</a:t>
          </a:r>
          <a:r>
            <a:rPr lang="fr-FR" sz="1800" b="1" baseline="0"/>
            <a:t> :</a:t>
          </a:r>
        </a:p>
        <a:p>
          <a:pPr algn="l"/>
          <a:r>
            <a:rPr lang="fr-FR" sz="1800" b="1" baseline="0"/>
            <a:t>- gratuit </a:t>
          </a:r>
        </a:p>
        <a:p>
          <a:pPr algn="l"/>
          <a:r>
            <a:rPr lang="fr-FR" sz="1800" b="1" baseline="0"/>
            <a:t>- Intégré au TJM de l'AMO</a:t>
          </a:r>
        </a:p>
        <a:p>
          <a:pPr algn="l"/>
          <a:r>
            <a:rPr lang="fr-FR" sz="1800" b="1" baseline="0"/>
            <a:t>- la prestation ne nécessite pas le chiffrement de billet d'avion pour la partie à bons de commande.</a:t>
          </a:r>
        </a:p>
        <a:p>
          <a:pPr algn="l"/>
          <a:endParaRPr lang="fr-FR" sz="1800" b="1" baseline="0"/>
        </a:p>
        <a:p>
          <a:pPr algn="l"/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9" name="Étoile à 5 branches 8"/>
        <xdr:cNvSpPr/>
      </xdr:nvSpPr>
      <xdr:spPr>
        <a:xfrm>
          <a:off x="596264" y="2675572"/>
          <a:ext cx="586740" cy="556260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041"/>
          <a:ext cx="1626647" cy="8325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17319</xdr:colOff>
      <xdr:row>1</xdr:row>
      <xdr:rowOff>450273</xdr:rowOff>
    </xdr:from>
    <xdr:to>
      <xdr:col>3</xdr:col>
      <xdr:colOff>1902964</xdr:colOff>
      <xdr:row>1</xdr:row>
      <xdr:rowOff>1607962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228" y="571500"/>
          <a:ext cx="2249327" cy="1157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E103"/>
  <sheetViews>
    <sheetView showGridLines="0" tabSelected="1" topLeftCell="G44" zoomScale="55" zoomScaleNormal="55" zoomScaleSheetLayoutView="55" zoomScalePageLayoutView="70" workbookViewId="0">
      <selection activeCell="M64" sqref="M64"/>
    </sheetView>
  </sheetViews>
  <sheetFormatPr baseColWidth="10" defaultColWidth="10" defaultRowHeight="17.100000000000001" customHeight="1" x14ac:dyDescent="0.25"/>
  <cols>
    <col min="1" max="1" width="2.625" style="33" customWidth="1"/>
    <col min="2" max="2" width="2.25" style="33" customWidth="1"/>
    <col min="3" max="3" width="59.75" style="33" customWidth="1"/>
    <col min="4" max="4" width="42.75" style="33" customWidth="1"/>
    <col min="5" max="5" width="31.125" style="33" customWidth="1"/>
    <col min="6" max="6" width="34.25" style="33" customWidth="1"/>
    <col min="7" max="11" width="31.125" style="33" customWidth="1"/>
    <col min="12" max="12" width="25.25" style="33" customWidth="1"/>
    <col min="13" max="13" width="4.625" style="33" customWidth="1"/>
    <col min="14" max="14" width="13" style="33" customWidth="1"/>
    <col min="15" max="15" width="31.125" style="33" customWidth="1"/>
    <col min="16" max="16" width="12.125" style="33" customWidth="1"/>
    <col min="17" max="17" width="31.125" style="33" customWidth="1"/>
    <col min="18" max="18" width="3.125" style="33" customWidth="1"/>
    <col min="19" max="23" width="10" style="33"/>
    <col min="24" max="24" width="10" style="34"/>
    <col min="25" max="25" width="1.375" style="35" customWidth="1"/>
    <col min="26" max="26" width="22.875" style="34" customWidth="1"/>
    <col min="27" max="30" width="10" style="34"/>
    <col min="31" max="16384" width="10" style="33"/>
  </cols>
  <sheetData>
    <row r="1" spans="1:25" ht="17.100000000000001" customHeight="1" thickBot="1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</row>
    <row r="2" spans="1:25" ht="180.75" customHeight="1" thickBot="1" x14ac:dyDescent="0.3">
      <c r="A2" s="31"/>
      <c r="B2" s="36"/>
      <c r="C2" s="288" t="s">
        <v>119</v>
      </c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37"/>
    </row>
    <row r="3" spans="1:25" ht="33.200000000000003" customHeight="1" thickBot="1" x14ac:dyDescent="0.35">
      <c r="A3" s="31"/>
      <c r="B3" s="38"/>
      <c r="C3" s="39" t="s">
        <v>17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1"/>
    </row>
    <row r="4" spans="1:25" ht="63.2" customHeight="1" thickBot="1" x14ac:dyDescent="0.35">
      <c r="A4" s="31"/>
      <c r="B4" s="42"/>
      <c r="C4" s="332" t="s">
        <v>18</v>
      </c>
      <c r="D4" s="333"/>
      <c r="E4" s="334"/>
      <c r="F4" s="335"/>
      <c r="G4" s="335"/>
      <c r="H4" s="335"/>
      <c r="I4" s="335"/>
      <c r="J4" s="336"/>
      <c r="K4" s="43"/>
      <c r="L4" s="44"/>
      <c r="M4" s="45"/>
      <c r="N4" s="45"/>
      <c r="O4" s="45"/>
      <c r="P4" s="45"/>
      <c r="Q4" s="45"/>
      <c r="R4" s="46"/>
    </row>
    <row r="5" spans="1:25" ht="13.7" customHeight="1" thickBot="1" x14ac:dyDescent="0.35">
      <c r="A5" s="47"/>
      <c r="B5" s="48"/>
      <c r="C5" s="44"/>
      <c r="D5" s="44"/>
      <c r="E5" s="44"/>
      <c r="F5" s="44"/>
      <c r="G5" s="44"/>
      <c r="H5" s="49"/>
      <c r="I5" s="49"/>
      <c r="J5" s="49"/>
      <c r="K5" s="49"/>
      <c r="L5" s="49"/>
      <c r="M5" s="45"/>
      <c r="N5" s="45"/>
      <c r="O5" s="45"/>
      <c r="P5" s="45"/>
      <c r="Q5" s="45"/>
      <c r="R5" s="46"/>
      <c r="U5" s="50"/>
      <c r="Y5" s="51"/>
    </row>
    <row r="6" spans="1:25" ht="40.700000000000003" customHeight="1" thickBot="1" x14ac:dyDescent="0.35">
      <c r="A6" s="47"/>
      <c r="B6" s="48"/>
      <c r="C6" s="332" t="s">
        <v>19</v>
      </c>
      <c r="D6" s="333"/>
      <c r="E6" s="52"/>
      <c r="F6" s="337" t="s">
        <v>20</v>
      </c>
      <c r="G6" s="338"/>
      <c r="H6" s="339"/>
      <c r="I6" s="53"/>
      <c r="J6" s="53"/>
      <c r="K6" s="53"/>
      <c r="L6" s="53"/>
      <c r="M6" s="45"/>
      <c r="N6" s="45"/>
      <c r="O6" s="45"/>
      <c r="P6" s="45"/>
      <c r="Q6" s="45"/>
      <c r="R6" s="46"/>
      <c r="U6" s="50"/>
      <c r="Y6" s="51"/>
    </row>
    <row r="7" spans="1:25" ht="24.95" customHeight="1" x14ac:dyDescent="0.35">
      <c r="A7" s="47"/>
      <c r="B7" s="48"/>
      <c r="C7" s="54" t="s">
        <v>21</v>
      </c>
      <c r="D7" s="55"/>
      <c r="E7" s="52"/>
      <c r="F7" s="56" t="s">
        <v>22</v>
      </c>
      <c r="G7" s="330" t="s">
        <v>23</v>
      </c>
      <c r="H7" s="331"/>
      <c r="I7" s="53"/>
      <c r="J7" s="53"/>
      <c r="K7" s="53"/>
      <c r="L7" s="53"/>
      <c r="M7" s="45"/>
      <c r="N7" s="45"/>
      <c r="O7" s="45"/>
      <c r="P7" s="45"/>
      <c r="Q7" s="45"/>
      <c r="R7" s="46"/>
      <c r="U7" s="50"/>
      <c r="Y7" s="51"/>
    </row>
    <row r="8" spans="1:25" ht="22.15" customHeight="1" x14ac:dyDescent="0.35">
      <c r="B8" s="57"/>
      <c r="C8" s="54" t="s">
        <v>24</v>
      </c>
      <c r="D8" s="55"/>
      <c r="E8" s="58"/>
      <c r="F8" s="59" t="s">
        <v>25</v>
      </c>
      <c r="G8" s="321" t="s">
        <v>26</v>
      </c>
      <c r="H8" s="321"/>
      <c r="K8" s="58"/>
      <c r="L8" s="58"/>
      <c r="M8" s="45"/>
      <c r="N8" s="45"/>
      <c r="O8" s="45"/>
      <c r="P8" s="45"/>
      <c r="Q8" s="45"/>
      <c r="R8" s="60"/>
      <c r="Y8" s="51"/>
    </row>
    <row r="9" spans="1:25" ht="22.15" customHeight="1" x14ac:dyDescent="0.35">
      <c r="B9" s="57"/>
      <c r="C9" s="54" t="s">
        <v>27</v>
      </c>
      <c r="D9" s="55"/>
      <c r="E9" s="58"/>
      <c r="F9" s="59" t="s">
        <v>28</v>
      </c>
      <c r="G9" s="321" t="s">
        <v>29</v>
      </c>
      <c r="H9" s="321"/>
      <c r="K9" s="58"/>
      <c r="L9" s="58"/>
      <c r="M9" s="45"/>
      <c r="N9" s="45"/>
      <c r="O9" s="45"/>
      <c r="P9" s="45"/>
      <c r="Q9" s="45"/>
      <c r="R9" s="60"/>
      <c r="Y9" s="51"/>
    </row>
    <row r="10" spans="1:25" ht="22.15" customHeight="1" thickBot="1" x14ac:dyDescent="0.4">
      <c r="B10" s="57"/>
      <c r="C10" s="54" t="s">
        <v>30</v>
      </c>
      <c r="D10" s="55"/>
      <c r="E10" s="58"/>
      <c r="F10" s="61" t="s">
        <v>31</v>
      </c>
      <c r="G10" s="322" t="s">
        <v>32</v>
      </c>
      <c r="H10" s="323"/>
      <c r="K10" s="58"/>
      <c r="L10" s="58"/>
      <c r="M10" s="45"/>
      <c r="N10" s="45"/>
      <c r="O10" s="45"/>
      <c r="P10" s="45"/>
      <c r="Q10" s="45"/>
      <c r="R10" s="60"/>
      <c r="Y10" s="51"/>
    </row>
    <row r="11" spans="1:25" ht="22.15" customHeight="1" x14ac:dyDescent="0.3">
      <c r="B11" s="57"/>
      <c r="C11" s="54" t="s">
        <v>33</v>
      </c>
      <c r="D11" s="55"/>
      <c r="E11" s="58"/>
      <c r="H11" s="58"/>
      <c r="K11" s="58"/>
      <c r="L11" s="58"/>
      <c r="M11" s="45"/>
      <c r="N11" s="45"/>
      <c r="O11" s="45"/>
      <c r="P11" s="45"/>
      <c r="Q11" s="45"/>
      <c r="R11" s="60"/>
      <c r="Y11" s="51"/>
    </row>
    <row r="12" spans="1:25" ht="22.15" customHeight="1" x14ac:dyDescent="0.3">
      <c r="B12" s="57"/>
      <c r="C12" s="54" t="s">
        <v>34</v>
      </c>
      <c r="D12" s="55"/>
      <c r="E12" s="58"/>
      <c r="H12" s="58"/>
      <c r="I12" s="58"/>
      <c r="J12" s="58"/>
      <c r="K12" s="58"/>
      <c r="L12" s="58"/>
      <c r="M12" s="45"/>
      <c r="N12" s="45"/>
      <c r="O12" s="45"/>
      <c r="P12" s="45"/>
      <c r="Q12" s="45"/>
      <c r="R12" s="60"/>
      <c r="Y12" s="51"/>
    </row>
    <row r="13" spans="1:25" ht="22.15" customHeight="1" x14ac:dyDescent="0.3">
      <c r="B13" s="57"/>
      <c r="C13" s="54" t="s">
        <v>35</v>
      </c>
      <c r="D13" s="55"/>
      <c r="E13" s="58"/>
      <c r="F13" s="58"/>
      <c r="G13" s="58"/>
      <c r="H13" s="58"/>
      <c r="I13" s="58"/>
      <c r="J13" s="58"/>
      <c r="K13" s="58"/>
      <c r="L13" s="58"/>
      <c r="M13" s="45"/>
      <c r="N13" s="45"/>
      <c r="O13" s="45"/>
      <c r="P13" s="45"/>
      <c r="Q13" s="45"/>
      <c r="R13" s="60"/>
      <c r="Y13" s="51"/>
    </row>
    <row r="14" spans="1:25" ht="22.15" customHeight="1" x14ac:dyDescent="0.3">
      <c r="B14" s="57"/>
      <c r="C14" s="54" t="s">
        <v>36</v>
      </c>
      <c r="D14" s="55"/>
      <c r="E14" s="58"/>
      <c r="F14" s="58"/>
      <c r="G14" s="58"/>
      <c r="H14" s="58"/>
      <c r="I14" s="58"/>
      <c r="J14" s="58"/>
      <c r="K14" s="58"/>
      <c r="L14" s="58"/>
      <c r="M14" s="45"/>
      <c r="N14" s="45"/>
      <c r="O14" s="45"/>
      <c r="P14" s="45"/>
      <c r="Q14" s="45"/>
      <c r="R14" s="60"/>
      <c r="Y14" s="51"/>
    </row>
    <row r="15" spans="1:25" ht="22.15" customHeight="1" x14ac:dyDescent="0.3">
      <c r="B15" s="57"/>
      <c r="C15" s="54" t="s">
        <v>37</v>
      </c>
      <c r="D15" s="55"/>
      <c r="E15" s="58"/>
      <c r="F15" s="58"/>
      <c r="G15" s="58"/>
      <c r="H15" s="58"/>
      <c r="I15" s="58"/>
      <c r="J15" s="58"/>
      <c r="K15" s="58"/>
      <c r="L15" s="58"/>
      <c r="M15" s="45"/>
      <c r="N15" s="45"/>
      <c r="O15" s="45"/>
      <c r="P15" s="45"/>
      <c r="Q15" s="45"/>
      <c r="R15" s="60"/>
      <c r="Y15" s="51"/>
    </row>
    <row r="16" spans="1:25" ht="16.350000000000001" customHeight="1" thickBot="1" x14ac:dyDescent="0.35">
      <c r="B16" s="57"/>
      <c r="C16" s="62"/>
      <c r="D16" s="58"/>
      <c r="E16" s="58"/>
      <c r="F16" s="58"/>
      <c r="G16" s="58"/>
      <c r="H16" s="58"/>
      <c r="I16" s="58"/>
      <c r="J16" s="58"/>
      <c r="K16" s="58"/>
      <c r="L16" s="58"/>
      <c r="M16" s="45"/>
      <c r="N16" s="45"/>
      <c r="O16" s="45"/>
      <c r="P16" s="45"/>
      <c r="Q16" s="45"/>
      <c r="R16" s="60"/>
      <c r="Y16" s="51"/>
    </row>
    <row r="17" spans="2:31" s="45" customFormat="1" ht="41.45" customHeight="1" thickBot="1" x14ac:dyDescent="0.35">
      <c r="B17" s="63"/>
      <c r="E17" s="308" t="s">
        <v>38</v>
      </c>
      <c r="F17" s="309"/>
      <c r="G17" s="309"/>
      <c r="H17" s="309"/>
      <c r="I17" s="309"/>
      <c r="J17" s="309"/>
      <c r="K17" s="310"/>
      <c r="R17" s="64"/>
      <c r="X17" s="65"/>
      <c r="Y17" s="66" t="s">
        <v>39</v>
      </c>
      <c r="Z17" s="65"/>
      <c r="AA17" s="65"/>
      <c r="AB17" s="65"/>
      <c r="AC17" s="65"/>
      <c r="AD17" s="65"/>
      <c r="AE17" s="65"/>
    </row>
    <row r="18" spans="2:31" s="45" customFormat="1" ht="53.25" customHeight="1" thickBot="1" x14ac:dyDescent="0.35">
      <c r="B18" s="63"/>
      <c r="C18" s="67">
        <f>E4</f>
        <v>0</v>
      </c>
      <c r="D18" s="68"/>
      <c r="E18" s="69" t="s">
        <v>40</v>
      </c>
      <c r="F18" s="70" t="s">
        <v>41</v>
      </c>
      <c r="G18" s="70" t="s">
        <v>42</v>
      </c>
      <c r="H18" s="70" t="s">
        <v>43</v>
      </c>
      <c r="I18" s="70" t="s">
        <v>44</v>
      </c>
      <c r="J18" s="70" t="s">
        <v>43</v>
      </c>
      <c r="K18" s="71" t="s">
        <v>44</v>
      </c>
      <c r="L18" s="72"/>
      <c r="R18" s="64"/>
      <c r="S18" s="73"/>
      <c r="X18" s="65"/>
      <c r="Y18" s="74" t="s">
        <v>45</v>
      </c>
      <c r="Z18" s="65"/>
      <c r="AA18" s="65"/>
      <c r="AB18" s="65"/>
      <c r="AC18" s="65"/>
      <c r="AD18" s="65"/>
      <c r="AE18" s="65"/>
    </row>
    <row r="19" spans="2:31" s="45" customFormat="1" ht="42.6" customHeight="1" x14ac:dyDescent="0.3">
      <c r="B19" s="63"/>
      <c r="C19" s="324" t="s">
        <v>46</v>
      </c>
      <c r="D19" s="325"/>
      <c r="E19" s="75" t="s">
        <v>47</v>
      </c>
      <c r="F19" s="76"/>
      <c r="G19" s="76"/>
      <c r="H19" s="76"/>
      <c r="I19" s="76"/>
      <c r="J19" s="76"/>
      <c r="K19" s="77"/>
      <c r="L19" s="78"/>
      <c r="M19" s="79"/>
      <c r="O19" s="80"/>
      <c r="R19" s="64"/>
      <c r="X19" s="65"/>
      <c r="Y19" s="74" t="s">
        <v>48</v>
      </c>
      <c r="Z19" s="65"/>
      <c r="AA19" s="65"/>
      <c r="AB19" s="65"/>
      <c r="AC19" s="65"/>
      <c r="AD19" s="65"/>
      <c r="AE19" s="65"/>
    </row>
    <row r="20" spans="2:31" s="45" customFormat="1" ht="42.6" customHeight="1" x14ac:dyDescent="0.3">
      <c r="B20" s="63"/>
      <c r="C20" s="326" t="s">
        <v>49</v>
      </c>
      <c r="D20" s="327"/>
      <c r="E20" s="75" t="s">
        <v>50</v>
      </c>
      <c r="F20" s="76"/>
      <c r="G20" s="76"/>
      <c r="H20" s="76"/>
      <c r="I20" s="76"/>
      <c r="J20" s="76"/>
      <c r="K20" s="77"/>
      <c r="L20" s="78"/>
      <c r="M20" s="79"/>
      <c r="O20" s="80"/>
      <c r="R20" s="64"/>
      <c r="X20" s="65"/>
      <c r="Y20" s="74" t="s">
        <v>51</v>
      </c>
      <c r="Z20" s="65"/>
      <c r="AA20" s="65"/>
      <c r="AB20" s="65"/>
      <c r="AC20" s="65"/>
      <c r="AD20" s="65"/>
      <c r="AE20" s="65"/>
    </row>
    <row r="21" spans="2:31" s="45" customFormat="1" ht="42.6" customHeight="1" x14ac:dyDescent="0.25">
      <c r="B21" s="63"/>
      <c r="C21" s="326" t="s">
        <v>52</v>
      </c>
      <c r="D21" s="327"/>
      <c r="E21" s="75">
        <v>10</v>
      </c>
      <c r="F21" s="76"/>
      <c r="G21" s="76"/>
      <c r="H21" s="76"/>
      <c r="I21" s="76"/>
      <c r="J21" s="76"/>
      <c r="K21" s="77"/>
      <c r="L21" s="78"/>
      <c r="M21" s="79"/>
      <c r="O21" s="80"/>
      <c r="R21" s="64"/>
      <c r="X21" s="65"/>
      <c r="Y21" s="65"/>
      <c r="Z21" s="65"/>
      <c r="AA21" s="65"/>
      <c r="AB21" s="65"/>
      <c r="AC21" s="65"/>
      <c r="AD21" s="65"/>
    </row>
    <row r="22" spans="2:31" s="45" customFormat="1" ht="64.5" customHeight="1" x14ac:dyDescent="0.25">
      <c r="B22" s="63"/>
      <c r="C22" s="328" t="s">
        <v>53</v>
      </c>
      <c r="D22" s="329"/>
      <c r="E22" s="81" t="s">
        <v>48</v>
      </c>
      <c r="F22" s="76"/>
      <c r="G22" s="76"/>
      <c r="H22" s="76"/>
      <c r="I22" s="76"/>
      <c r="J22" s="76"/>
      <c r="K22" s="77"/>
      <c r="L22" s="78"/>
      <c r="M22" s="79"/>
      <c r="O22" s="80"/>
      <c r="R22" s="64"/>
      <c r="X22" s="65"/>
      <c r="Y22" s="82"/>
      <c r="Z22" s="65"/>
      <c r="AA22" s="65"/>
      <c r="AB22" s="65"/>
      <c r="AC22" s="65"/>
      <c r="AD22" s="65"/>
    </row>
    <row r="23" spans="2:31" s="45" customFormat="1" ht="42.6" customHeight="1" x14ac:dyDescent="0.25">
      <c r="B23" s="63"/>
      <c r="C23" s="326" t="s">
        <v>54</v>
      </c>
      <c r="D23" s="327"/>
      <c r="E23" s="75" t="s">
        <v>55</v>
      </c>
      <c r="F23" s="76"/>
      <c r="G23" s="76"/>
      <c r="H23" s="76"/>
      <c r="I23" s="76"/>
      <c r="J23" s="76"/>
      <c r="K23" s="77"/>
      <c r="L23" s="78"/>
      <c r="M23" s="79"/>
      <c r="O23" s="80"/>
      <c r="R23" s="64"/>
      <c r="X23" s="65"/>
      <c r="Y23" s="82"/>
      <c r="Z23" s="65"/>
      <c r="AA23" s="65"/>
      <c r="AB23" s="65"/>
      <c r="AC23" s="65"/>
      <c r="AD23" s="65"/>
    </row>
    <row r="24" spans="2:31" s="45" customFormat="1" ht="42.6" customHeight="1" x14ac:dyDescent="0.25">
      <c r="B24" s="63"/>
      <c r="C24" s="326" t="s">
        <v>56</v>
      </c>
      <c r="D24" s="327"/>
      <c r="E24" s="75" t="s">
        <v>57</v>
      </c>
      <c r="F24" s="76"/>
      <c r="G24" s="76"/>
      <c r="H24" s="76"/>
      <c r="I24" s="76"/>
      <c r="J24" s="76"/>
      <c r="K24" s="77"/>
      <c r="L24" s="78"/>
      <c r="M24" s="79"/>
      <c r="O24" s="80"/>
      <c r="R24" s="64"/>
      <c r="X24" s="65"/>
      <c r="Y24" s="82"/>
      <c r="Z24" s="65"/>
      <c r="AA24" s="65"/>
      <c r="AB24" s="65"/>
      <c r="AC24" s="65"/>
      <c r="AD24" s="65"/>
    </row>
    <row r="25" spans="2:31" s="45" customFormat="1" ht="42.6" customHeight="1" x14ac:dyDescent="0.25">
      <c r="B25" s="63"/>
      <c r="C25" s="328" t="s">
        <v>58</v>
      </c>
      <c r="D25" s="329"/>
      <c r="E25" s="83" t="s">
        <v>59</v>
      </c>
      <c r="F25" s="84"/>
      <c r="G25" s="84"/>
      <c r="H25" s="84"/>
      <c r="I25" s="84"/>
      <c r="J25" s="84"/>
      <c r="K25" s="85"/>
      <c r="L25" s="78"/>
      <c r="M25" s="79"/>
      <c r="O25" s="80"/>
      <c r="R25" s="64"/>
      <c r="X25" s="65"/>
      <c r="Y25" s="82"/>
      <c r="Z25" s="65"/>
      <c r="AA25" s="65"/>
      <c r="AB25" s="65"/>
      <c r="AC25" s="65"/>
      <c r="AD25" s="65"/>
    </row>
    <row r="26" spans="2:31" s="45" customFormat="1" ht="42.6" customHeight="1" thickBot="1" x14ac:dyDescent="0.3">
      <c r="B26" s="63"/>
      <c r="C26" s="319" t="s">
        <v>60</v>
      </c>
      <c r="D26" s="320"/>
      <c r="E26" s="86">
        <v>0</v>
      </c>
      <c r="F26" s="87"/>
      <c r="G26" s="87"/>
      <c r="H26" s="87"/>
      <c r="I26" s="87"/>
      <c r="J26" s="87"/>
      <c r="K26" s="88"/>
      <c r="L26" s="89"/>
      <c r="M26" s="90"/>
      <c r="O26" s="91"/>
      <c r="R26" s="64"/>
      <c r="X26" s="65"/>
      <c r="Y26" s="82"/>
      <c r="Z26" s="65"/>
      <c r="AA26" s="65"/>
      <c r="AB26" s="65"/>
      <c r="AC26" s="65"/>
      <c r="AD26" s="65"/>
    </row>
    <row r="27" spans="2:31" s="45" customFormat="1" ht="46.35" customHeight="1" thickBot="1" x14ac:dyDescent="0.3">
      <c r="B27" s="63"/>
      <c r="C27" s="307"/>
      <c r="D27" s="307"/>
      <c r="E27" s="92"/>
      <c r="F27" s="92"/>
      <c r="G27" s="92"/>
      <c r="H27" s="93"/>
      <c r="I27" s="93"/>
      <c r="J27" s="94"/>
      <c r="K27" s="94"/>
      <c r="L27" s="94"/>
      <c r="M27" s="94"/>
      <c r="R27" s="64"/>
      <c r="X27" s="65"/>
      <c r="Y27" s="82"/>
      <c r="Z27" s="65"/>
      <c r="AA27" s="65"/>
      <c r="AB27" s="65"/>
      <c r="AC27" s="65"/>
      <c r="AD27" s="65"/>
    </row>
    <row r="28" spans="2:31" s="45" customFormat="1" ht="33.950000000000003" customHeight="1" thickBot="1" x14ac:dyDescent="0.3">
      <c r="B28" s="63"/>
      <c r="C28" s="95"/>
      <c r="D28" s="95"/>
      <c r="E28" s="308" t="s">
        <v>61</v>
      </c>
      <c r="F28" s="309"/>
      <c r="G28" s="309"/>
      <c r="H28" s="309"/>
      <c r="I28" s="309"/>
      <c r="J28" s="309"/>
      <c r="K28" s="310"/>
      <c r="L28" s="94"/>
      <c r="M28" s="94"/>
      <c r="R28" s="64"/>
      <c r="X28" s="65"/>
      <c r="Y28" s="82"/>
      <c r="Z28" s="65"/>
      <c r="AA28" s="65"/>
      <c r="AB28" s="65"/>
      <c r="AC28" s="65"/>
      <c r="AD28" s="65"/>
    </row>
    <row r="29" spans="2:31" s="45" customFormat="1" ht="48.2" customHeight="1" thickBot="1" x14ac:dyDescent="0.3">
      <c r="B29" s="63"/>
      <c r="C29" s="95"/>
      <c r="D29" s="95"/>
      <c r="E29" s="96" t="s">
        <v>40</v>
      </c>
      <c r="F29" s="97" t="s">
        <v>41</v>
      </c>
      <c r="G29" s="97" t="s">
        <v>42</v>
      </c>
      <c r="H29" s="97" t="s">
        <v>43</v>
      </c>
      <c r="I29" s="97" t="s">
        <v>44</v>
      </c>
      <c r="J29" s="97" t="s">
        <v>43</v>
      </c>
      <c r="K29" s="98" t="s">
        <v>62</v>
      </c>
      <c r="L29" s="99" t="s">
        <v>11</v>
      </c>
      <c r="M29" s="94"/>
      <c r="N29" s="100"/>
      <c r="O29" s="101"/>
      <c r="P29" s="101"/>
      <c r="Q29" s="102"/>
      <c r="R29" s="64"/>
      <c r="X29" s="65"/>
      <c r="Y29" s="82"/>
      <c r="Z29" s="65"/>
      <c r="AA29" s="65"/>
      <c r="AB29" s="65"/>
      <c r="AC29" s="65"/>
      <c r="AD29" s="65"/>
    </row>
    <row r="30" spans="2:31" s="45" customFormat="1" ht="34.5" customHeight="1" x14ac:dyDescent="0.25">
      <c r="B30" s="63"/>
      <c r="C30" s="311" t="s">
        <v>98</v>
      </c>
      <c r="D30" s="103" t="s">
        <v>63</v>
      </c>
      <c r="E30" s="104"/>
      <c r="F30" s="104"/>
      <c r="G30" s="104"/>
      <c r="H30" s="104"/>
      <c r="I30" s="104"/>
      <c r="J30" s="104"/>
      <c r="K30" s="105"/>
      <c r="L30" s="106">
        <f>SUM(E30:K30)</f>
        <v>0</v>
      </c>
      <c r="M30" s="107"/>
      <c r="N30" s="108"/>
      <c r="O30" s="109"/>
      <c r="P30" s="109"/>
      <c r="Q30" s="108"/>
      <c r="R30" s="64"/>
      <c r="X30" s="65"/>
      <c r="Y30" s="82"/>
      <c r="Z30" s="65"/>
      <c r="AA30" s="65"/>
      <c r="AB30" s="65"/>
      <c r="AC30" s="65"/>
      <c r="AD30" s="65"/>
    </row>
    <row r="31" spans="2:31" s="45" customFormat="1" ht="34.5" customHeight="1" x14ac:dyDescent="0.25">
      <c r="B31" s="63"/>
      <c r="C31" s="312"/>
      <c r="D31" s="110" t="s">
        <v>64</v>
      </c>
      <c r="E31" s="111"/>
      <c r="F31" s="111"/>
      <c r="G31" s="111"/>
      <c r="H31" s="111"/>
      <c r="I31" s="111"/>
      <c r="J31" s="111"/>
      <c r="K31" s="112"/>
      <c r="L31" s="113">
        <f>SUM(E31:K31)</f>
        <v>0</v>
      </c>
      <c r="M31" s="107"/>
      <c r="N31" s="108"/>
      <c r="O31" s="109"/>
      <c r="P31" s="109"/>
      <c r="Q31" s="108"/>
      <c r="R31" s="64"/>
      <c r="X31" s="65"/>
      <c r="Y31" s="82"/>
      <c r="Z31" s="65"/>
      <c r="AA31" s="65"/>
      <c r="AB31" s="65"/>
      <c r="AC31" s="65"/>
      <c r="AD31" s="65"/>
    </row>
    <row r="32" spans="2:31" s="45" customFormat="1" ht="34.5" customHeight="1" thickBot="1" x14ac:dyDescent="0.3">
      <c r="B32" s="63"/>
      <c r="C32" s="313"/>
      <c r="D32" s="114" t="s">
        <v>11</v>
      </c>
      <c r="E32" s="115">
        <f>E30*E26+E31*E26</f>
        <v>0</v>
      </c>
      <c r="F32" s="115">
        <f>F30*F26+F31*F26</f>
        <v>0</v>
      </c>
      <c r="G32" s="115">
        <f t="shared" ref="G32:K32" si="0">G30*G26+G31*G26</f>
        <v>0</v>
      </c>
      <c r="H32" s="115">
        <f t="shared" si="0"/>
        <v>0</v>
      </c>
      <c r="I32" s="115">
        <f t="shared" si="0"/>
        <v>0</v>
      </c>
      <c r="J32" s="115">
        <f t="shared" si="0"/>
        <v>0</v>
      </c>
      <c r="K32" s="116">
        <f t="shared" si="0"/>
        <v>0</v>
      </c>
      <c r="L32" s="117">
        <f>SUM(E32:K32)</f>
        <v>0</v>
      </c>
      <c r="M32" s="107"/>
      <c r="N32" s="118"/>
      <c r="O32" s="119"/>
      <c r="P32" s="120"/>
      <c r="Q32" s="121"/>
      <c r="R32" s="64"/>
      <c r="X32" s="65"/>
      <c r="Y32" s="82"/>
      <c r="Z32" s="65"/>
      <c r="AA32" s="65"/>
      <c r="AB32" s="65"/>
      <c r="AC32" s="65"/>
      <c r="AD32" s="65"/>
    </row>
    <row r="33" spans="2:30" s="45" customFormat="1" ht="34.5" customHeight="1" x14ac:dyDescent="0.25">
      <c r="B33" s="63"/>
      <c r="C33" s="311" t="s">
        <v>99</v>
      </c>
      <c r="D33" s="103" t="s">
        <v>63</v>
      </c>
      <c r="E33" s="104"/>
      <c r="F33" s="104"/>
      <c r="G33" s="104"/>
      <c r="H33" s="104"/>
      <c r="I33" s="104"/>
      <c r="J33" s="104"/>
      <c r="K33" s="104"/>
      <c r="L33" s="122">
        <f>SUM(E33:K33)</f>
        <v>0</v>
      </c>
      <c r="M33" s="107"/>
      <c r="N33" s="108"/>
      <c r="O33" s="109"/>
      <c r="P33" s="109"/>
      <c r="Q33" s="108"/>
      <c r="R33" s="64"/>
      <c r="X33" s="65"/>
      <c r="Y33" s="82"/>
      <c r="Z33" s="65"/>
      <c r="AA33" s="65"/>
      <c r="AB33" s="65"/>
      <c r="AC33" s="65"/>
      <c r="AD33" s="65"/>
    </row>
    <row r="34" spans="2:30" s="45" customFormat="1" ht="34.5" customHeight="1" x14ac:dyDescent="0.25">
      <c r="B34" s="63"/>
      <c r="C34" s="312"/>
      <c r="D34" s="110" t="s">
        <v>64</v>
      </c>
      <c r="E34" s="111"/>
      <c r="F34" s="111"/>
      <c r="G34" s="111"/>
      <c r="H34" s="111"/>
      <c r="I34" s="111"/>
      <c r="J34" s="111"/>
      <c r="K34" s="111"/>
      <c r="L34" s="113">
        <f t="shared" ref="L34:L43" si="1">SUM(E34:K34)</f>
        <v>0</v>
      </c>
      <c r="M34" s="107"/>
      <c r="N34" s="108"/>
      <c r="O34" s="109"/>
      <c r="P34" s="109"/>
      <c r="Q34" s="108"/>
      <c r="R34" s="64"/>
      <c r="X34" s="65"/>
      <c r="Y34" s="82"/>
      <c r="Z34" s="65"/>
      <c r="AA34" s="65"/>
      <c r="AB34" s="65"/>
      <c r="AC34" s="65"/>
      <c r="AD34" s="65"/>
    </row>
    <row r="35" spans="2:30" s="45" customFormat="1" ht="34.5" customHeight="1" thickBot="1" x14ac:dyDescent="0.3">
      <c r="B35" s="63"/>
      <c r="C35" s="313"/>
      <c r="D35" s="114" t="s">
        <v>11</v>
      </c>
      <c r="E35" s="115">
        <f>E33*E26+E34*E26</f>
        <v>0</v>
      </c>
      <c r="F35" s="115">
        <f t="shared" ref="F35:K35" si="2">F33*F26+F34*F26</f>
        <v>0</v>
      </c>
      <c r="G35" s="115">
        <f t="shared" si="2"/>
        <v>0</v>
      </c>
      <c r="H35" s="115">
        <f t="shared" si="2"/>
        <v>0</v>
      </c>
      <c r="I35" s="115">
        <f t="shared" si="2"/>
        <v>0</v>
      </c>
      <c r="J35" s="115">
        <f t="shared" si="2"/>
        <v>0</v>
      </c>
      <c r="K35" s="116">
        <f t="shared" si="2"/>
        <v>0</v>
      </c>
      <c r="L35" s="117">
        <f t="shared" si="1"/>
        <v>0</v>
      </c>
      <c r="M35" s="107"/>
      <c r="N35" s="118"/>
      <c r="O35" s="119"/>
      <c r="P35" s="120"/>
      <c r="Q35" s="121"/>
      <c r="R35" s="64"/>
      <c r="X35" s="65"/>
      <c r="Y35" s="82"/>
      <c r="Z35" s="65"/>
      <c r="AA35" s="65"/>
      <c r="AB35" s="65"/>
      <c r="AC35" s="65"/>
      <c r="AD35" s="65"/>
    </row>
    <row r="36" spans="2:30" s="45" customFormat="1" ht="34.5" customHeight="1" x14ac:dyDescent="0.25">
      <c r="B36" s="63"/>
      <c r="C36" s="311" t="s">
        <v>100</v>
      </c>
      <c r="D36" s="103" t="s">
        <v>63</v>
      </c>
      <c r="E36" s="104"/>
      <c r="F36" s="104"/>
      <c r="G36" s="104"/>
      <c r="H36" s="104"/>
      <c r="I36" s="104"/>
      <c r="J36" s="104"/>
      <c r="K36" s="104"/>
      <c r="L36" s="122">
        <f t="shared" si="1"/>
        <v>0</v>
      </c>
      <c r="M36" s="107"/>
      <c r="N36" s="108"/>
      <c r="O36" s="109"/>
      <c r="P36" s="109"/>
      <c r="Q36" s="108"/>
      <c r="R36" s="64"/>
      <c r="X36" s="65"/>
      <c r="Y36" s="82"/>
      <c r="Z36" s="65"/>
      <c r="AA36" s="65"/>
      <c r="AB36" s="65"/>
      <c r="AC36" s="65"/>
      <c r="AD36" s="65"/>
    </row>
    <row r="37" spans="2:30" s="45" customFormat="1" ht="34.5" customHeight="1" x14ac:dyDescent="0.25">
      <c r="B37" s="63"/>
      <c r="C37" s="312"/>
      <c r="D37" s="110" t="s">
        <v>64</v>
      </c>
      <c r="E37" s="111"/>
      <c r="F37" s="111"/>
      <c r="G37" s="111"/>
      <c r="H37" s="111"/>
      <c r="I37" s="111"/>
      <c r="J37" s="111"/>
      <c r="K37" s="111"/>
      <c r="L37" s="113">
        <f t="shared" si="1"/>
        <v>0</v>
      </c>
      <c r="M37" s="107"/>
      <c r="N37" s="108"/>
      <c r="O37" s="109"/>
      <c r="P37" s="109"/>
      <c r="Q37" s="108"/>
      <c r="R37" s="64"/>
      <c r="X37" s="65"/>
      <c r="Y37" s="82"/>
      <c r="Z37" s="65"/>
      <c r="AA37" s="65"/>
      <c r="AB37" s="65"/>
      <c r="AC37" s="65"/>
      <c r="AD37" s="65"/>
    </row>
    <row r="38" spans="2:30" s="45" customFormat="1" ht="34.5" customHeight="1" thickBot="1" x14ac:dyDescent="0.3">
      <c r="B38" s="63"/>
      <c r="C38" s="313"/>
      <c r="D38" s="114" t="s">
        <v>11</v>
      </c>
      <c r="E38" s="115">
        <f>E36*E26+E37*E26</f>
        <v>0</v>
      </c>
      <c r="F38" s="115">
        <f t="shared" ref="F38:K38" si="3">F36*F26+F37*F26</f>
        <v>0</v>
      </c>
      <c r="G38" s="115">
        <f t="shared" si="3"/>
        <v>0</v>
      </c>
      <c r="H38" s="115">
        <f t="shared" si="3"/>
        <v>0</v>
      </c>
      <c r="I38" s="115">
        <f t="shared" si="3"/>
        <v>0</v>
      </c>
      <c r="J38" s="115">
        <f t="shared" si="3"/>
        <v>0</v>
      </c>
      <c r="K38" s="116">
        <f t="shared" si="3"/>
        <v>0</v>
      </c>
      <c r="L38" s="117">
        <f t="shared" si="1"/>
        <v>0</v>
      </c>
      <c r="M38" s="107"/>
      <c r="N38" s="118"/>
      <c r="O38" s="119"/>
      <c r="P38" s="120"/>
      <c r="Q38" s="121"/>
      <c r="R38" s="64"/>
      <c r="X38" s="65"/>
      <c r="Y38" s="82"/>
      <c r="Z38" s="65"/>
      <c r="AA38" s="65"/>
      <c r="AB38" s="65"/>
      <c r="AC38" s="65"/>
      <c r="AD38" s="65"/>
    </row>
    <row r="39" spans="2:30" s="45" customFormat="1" ht="34.5" customHeight="1" x14ac:dyDescent="0.25">
      <c r="B39" s="63"/>
      <c r="C39" s="311" t="s">
        <v>101</v>
      </c>
      <c r="D39" s="103" t="s">
        <v>63</v>
      </c>
      <c r="E39" s="104"/>
      <c r="F39" s="104"/>
      <c r="G39" s="104"/>
      <c r="H39" s="104"/>
      <c r="I39" s="104"/>
      <c r="J39" s="104"/>
      <c r="K39" s="104"/>
      <c r="L39" s="122">
        <f t="shared" si="1"/>
        <v>0</v>
      </c>
      <c r="M39" s="107"/>
      <c r="N39" s="108"/>
      <c r="O39" s="109"/>
      <c r="P39" s="109"/>
      <c r="Q39" s="108"/>
      <c r="R39" s="64"/>
      <c r="X39" s="65"/>
      <c r="Y39" s="82"/>
      <c r="Z39" s="65"/>
      <c r="AA39" s="65"/>
      <c r="AB39" s="65"/>
      <c r="AC39" s="65"/>
      <c r="AD39" s="65"/>
    </row>
    <row r="40" spans="2:30" s="45" customFormat="1" ht="34.5" customHeight="1" x14ac:dyDescent="0.25">
      <c r="B40" s="63"/>
      <c r="C40" s="312"/>
      <c r="D40" s="110" t="s">
        <v>64</v>
      </c>
      <c r="E40" s="111"/>
      <c r="F40" s="111"/>
      <c r="G40" s="111"/>
      <c r="H40" s="111"/>
      <c r="I40" s="111"/>
      <c r="J40" s="111"/>
      <c r="K40" s="111"/>
      <c r="L40" s="113">
        <f t="shared" si="1"/>
        <v>0</v>
      </c>
      <c r="M40" s="107"/>
      <c r="N40" s="108"/>
      <c r="O40" s="109"/>
      <c r="P40" s="109"/>
      <c r="Q40" s="108"/>
      <c r="R40" s="64"/>
      <c r="X40" s="65"/>
      <c r="Y40" s="82"/>
      <c r="Z40" s="65"/>
      <c r="AA40" s="65"/>
      <c r="AB40" s="65"/>
      <c r="AC40" s="65"/>
      <c r="AD40" s="65"/>
    </row>
    <row r="41" spans="2:30" s="45" customFormat="1" ht="34.5" customHeight="1" thickBot="1" x14ac:dyDescent="0.3">
      <c r="B41" s="63"/>
      <c r="C41" s="313"/>
      <c r="D41" s="114" t="s">
        <v>11</v>
      </c>
      <c r="E41" s="115">
        <f>E39*E26+E40*E26</f>
        <v>0</v>
      </c>
      <c r="F41" s="115">
        <f t="shared" ref="F41:K41" si="4">F39*F26+F40*F26</f>
        <v>0</v>
      </c>
      <c r="G41" s="115">
        <f t="shared" si="4"/>
        <v>0</v>
      </c>
      <c r="H41" s="115">
        <f t="shared" si="4"/>
        <v>0</v>
      </c>
      <c r="I41" s="115">
        <f t="shared" si="4"/>
        <v>0</v>
      </c>
      <c r="J41" s="115">
        <f t="shared" si="4"/>
        <v>0</v>
      </c>
      <c r="K41" s="116">
        <f t="shared" si="4"/>
        <v>0</v>
      </c>
      <c r="L41" s="117">
        <f t="shared" si="1"/>
        <v>0</v>
      </c>
      <c r="M41" s="107"/>
      <c r="N41" s="118"/>
      <c r="O41" s="119"/>
      <c r="P41" s="120"/>
      <c r="Q41" s="121"/>
      <c r="R41" s="64"/>
      <c r="T41" s="73"/>
      <c r="X41" s="65"/>
      <c r="Y41" s="82"/>
      <c r="Z41" s="65"/>
      <c r="AA41" s="65"/>
      <c r="AB41" s="65"/>
      <c r="AC41" s="65"/>
      <c r="AD41" s="65"/>
    </row>
    <row r="42" spans="2:30" s="45" customFormat="1" ht="34.5" customHeight="1" x14ac:dyDescent="0.25">
      <c r="B42" s="63"/>
      <c r="C42" s="311" t="s">
        <v>102</v>
      </c>
      <c r="D42" s="103" t="s">
        <v>63</v>
      </c>
      <c r="E42" s="104"/>
      <c r="F42" s="104"/>
      <c r="G42" s="104"/>
      <c r="H42" s="104"/>
      <c r="I42" s="104"/>
      <c r="J42" s="104"/>
      <c r="K42" s="104"/>
      <c r="L42" s="122">
        <f t="shared" si="1"/>
        <v>0</v>
      </c>
      <c r="M42" s="107"/>
      <c r="N42" s="108"/>
      <c r="O42" s="109"/>
      <c r="P42" s="109"/>
      <c r="Q42" s="108"/>
      <c r="R42" s="64"/>
      <c r="X42" s="65"/>
      <c r="Y42" s="82"/>
      <c r="Z42" s="65"/>
      <c r="AA42" s="65"/>
      <c r="AB42" s="65"/>
      <c r="AC42" s="65"/>
      <c r="AD42" s="65"/>
    </row>
    <row r="43" spans="2:30" s="45" customFormat="1" ht="34.5" customHeight="1" x14ac:dyDescent="0.25">
      <c r="B43" s="63"/>
      <c r="C43" s="312"/>
      <c r="D43" s="110" t="s">
        <v>64</v>
      </c>
      <c r="E43" s="111"/>
      <c r="F43" s="111"/>
      <c r="G43" s="111"/>
      <c r="H43" s="111"/>
      <c r="I43" s="111"/>
      <c r="J43" s="111"/>
      <c r="K43" s="111"/>
      <c r="L43" s="113">
        <f t="shared" si="1"/>
        <v>0</v>
      </c>
      <c r="M43" s="107"/>
      <c r="N43" s="108"/>
      <c r="O43" s="109"/>
      <c r="P43" s="109"/>
      <c r="Q43" s="108"/>
      <c r="R43" s="64"/>
      <c r="X43" s="65"/>
      <c r="Y43" s="82"/>
      <c r="Z43" s="65"/>
      <c r="AA43" s="65"/>
      <c r="AB43" s="65"/>
      <c r="AC43" s="65"/>
      <c r="AD43" s="65"/>
    </row>
    <row r="44" spans="2:30" s="45" customFormat="1" ht="34.5" customHeight="1" thickBot="1" x14ac:dyDescent="0.3">
      <c r="B44" s="63"/>
      <c r="C44" s="313"/>
      <c r="D44" s="114" t="s">
        <v>11</v>
      </c>
      <c r="E44" s="115">
        <f>E42*E26+E43*E26</f>
        <v>0</v>
      </c>
      <c r="F44" s="115">
        <f t="shared" ref="F44:K44" si="5">F42*F26+F43*F26</f>
        <v>0</v>
      </c>
      <c r="G44" s="115">
        <f t="shared" si="5"/>
        <v>0</v>
      </c>
      <c r="H44" s="115">
        <f t="shared" si="5"/>
        <v>0</v>
      </c>
      <c r="I44" s="115">
        <f t="shared" si="5"/>
        <v>0</v>
      </c>
      <c r="J44" s="115">
        <f t="shared" si="5"/>
        <v>0</v>
      </c>
      <c r="K44" s="116">
        <f t="shared" si="5"/>
        <v>0</v>
      </c>
      <c r="L44" s="117">
        <f>SUM(E44:K44)</f>
        <v>0</v>
      </c>
      <c r="M44" s="107"/>
      <c r="N44" s="118"/>
      <c r="O44" s="119"/>
      <c r="P44" s="120"/>
      <c r="Q44" s="121"/>
      <c r="R44" s="64"/>
      <c r="X44" s="65"/>
      <c r="Y44" s="82"/>
      <c r="Z44" s="65"/>
      <c r="AA44" s="65"/>
      <c r="AB44" s="65"/>
      <c r="AC44" s="65"/>
      <c r="AD44" s="65"/>
    </row>
    <row r="45" spans="2:30" s="45" customFormat="1" ht="9.1999999999999993" customHeight="1" thickBot="1" x14ac:dyDescent="0.3">
      <c r="B45" s="63"/>
      <c r="C45" s="123"/>
      <c r="D45" s="124"/>
      <c r="E45" s="125"/>
      <c r="F45" s="126"/>
      <c r="G45" s="125"/>
      <c r="H45" s="126"/>
      <c r="I45" s="125"/>
      <c r="J45" s="126"/>
      <c r="K45" s="127"/>
      <c r="L45" s="127"/>
      <c r="M45" s="124"/>
      <c r="N45" s="128"/>
      <c r="O45" s="129"/>
      <c r="P45" s="129"/>
      <c r="Q45" s="129"/>
      <c r="R45" s="64"/>
      <c r="X45" s="65"/>
      <c r="Y45" s="82"/>
      <c r="Z45" s="65"/>
      <c r="AA45" s="65"/>
      <c r="AB45" s="65"/>
      <c r="AC45" s="65"/>
      <c r="AD45" s="65"/>
    </row>
    <row r="46" spans="2:30" s="45" customFormat="1" ht="33.950000000000003" customHeight="1" thickBot="1" x14ac:dyDescent="0.3">
      <c r="B46" s="63"/>
      <c r="C46" s="314" t="s">
        <v>65</v>
      </c>
      <c r="D46" s="315"/>
      <c r="E46" s="130">
        <f>E30+E31+E33+E34+E36+E37+E39+E40+E42+E43</f>
        <v>0</v>
      </c>
      <c r="F46" s="130">
        <f t="shared" ref="F46:L46" si="6">F30+F31+F33+F34+F36+F37+F39+F40+F42+F43</f>
        <v>0</v>
      </c>
      <c r="G46" s="130">
        <f t="shared" si="6"/>
        <v>0</v>
      </c>
      <c r="H46" s="130">
        <f t="shared" si="6"/>
        <v>0</v>
      </c>
      <c r="I46" s="130">
        <f t="shared" si="6"/>
        <v>0</v>
      </c>
      <c r="J46" s="130">
        <f t="shared" si="6"/>
        <v>0</v>
      </c>
      <c r="K46" s="130">
        <f t="shared" si="6"/>
        <v>0</v>
      </c>
      <c r="L46" s="130">
        <f t="shared" si="6"/>
        <v>0</v>
      </c>
      <c r="M46" s="131"/>
      <c r="N46" s="131"/>
      <c r="O46" s="132"/>
      <c r="P46" s="132"/>
      <c r="Q46" s="132"/>
      <c r="R46" s="64"/>
      <c r="X46" s="65"/>
      <c r="Y46" s="82"/>
      <c r="Z46" s="65"/>
      <c r="AA46" s="65"/>
      <c r="AB46" s="65"/>
      <c r="AC46" s="65"/>
      <c r="AD46" s="65"/>
    </row>
    <row r="47" spans="2:30" s="45" customFormat="1" ht="33.950000000000003" customHeight="1" thickBot="1" x14ac:dyDescent="0.3">
      <c r="B47" s="63"/>
      <c r="C47" s="314" t="s">
        <v>66</v>
      </c>
      <c r="D47" s="315"/>
      <c r="E47" s="133">
        <f>E32+E35+E38+E41+E44</f>
        <v>0</v>
      </c>
      <c r="F47" s="133">
        <f t="shared" ref="F47:L47" si="7">F32+F35+F38+F41+F44</f>
        <v>0</v>
      </c>
      <c r="G47" s="133">
        <f t="shared" si="7"/>
        <v>0</v>
      </c>
      <c r="H47" s="133">
        <f t="shared" si="7"/>
        <v>0</v>
      </c>
      <c r="I47" s="133">
        <f t="shared" si="7"/>
        <v>0</v>
      </c>
      <c r="J47" s="133">
        <f t="shared" si="7"/>
        <v>0</v>
      </c>
      <c r="K47" s="133">
        <f t="shared" si="7"/>
        <v>0</v>
      </c>
      <c r="L47" s="133">
        <f t="shared" si="7"/>
        <v>0</v>
      </c>
      <c r="M47" s="131"/>
      <c r="N47" s="129"/>
      <c r="O47" s="134"/>
      <c r="P47" s="135"/>
      <c r="Q47" s="136"/>
      <c r="R47" s="64"/>
      <c r="X47" s="65"/>
      <c r="Y47" s="82"/>
      <c r="Z47" s="65"/>
      <c r="AA47" s="65"/>
      <c r="AB47" s="65"/>
      <c r="AC47" s="65"/>
      <c r="AD47" s="65"/>
    </row>
    <row r="48" spans="2:30" s="45" customFormat="1" ht="11.25" customHeight="1" thickBot="1" x14ac:dyDescent="0.3">
      <c r="B48" s="63"/>
      <c r="D48" s="137"/>
      <c r="E48" s="137"/>
      <c r="F48" s="138"/>
      <c r="G48" s="138"/>
      <c r="N48" s="132"/>
      <c r="O48" s="132"/>
      <c r="P48" s="132"/>
      <c r="Q48" s="132"/>
      <c r="R48" s="64"/>
      <c r="X48" s="65"/>
      <c r="Y48" s="82"/>
      <c r="Z48" s="65"/>
      <c r="AA48" s="65"/>
      <c r="AB48" s="65"/>
      <c r="AC48" s="65"/>
      <c r="AD48" s="65"/>
    </row>
    <row r="49" spans="2:30" s="45" customFormat="1" ht="43.35" customHeight="1" thickBot="1" x14ac:dyDescent="0.3">
      <c r="B49" s="63"/>
      <c r="C49" s="314" t="s">
        <v>97</v>
      </c>
      <c r="D49" s="315"/>
      <c r="E49" s="296">
        <f>L47</f>
        <v>0</v>
      </c>
      <c r="F49" s="297"/>
      <c r="G49" s="297"/>
      <c r="H49" s="297"/>
      <c r="I49" s="297"/>
      <c r="J49" s="297"/>
      <c r="K49" s="297"/>
      <c r="L49" s="298"/>
      <c r="R49" s="64"/>
      <c r="X49" s="65"/>
      <c r="Y49" s="82"/>
      <c r="Z49" s="65"/>
      <c r="AA49" s="65"/>
      <c r="AB49" s="65"/>
      <c r="AC49" s="65"/>
      <c r="AD49" s="65"/>
    </row>
    <row r="50" spans="2:30" s="45" customFormat="1" ht="21" customHeight="1" thickBot="1" x14ac:dyDescent="0.3">
      <c r="B50" s="63"/>
      <c r="D50" s="137"/>
      <c r="E50" s="137"/>
      <c r="F50" s="138"/>
      <c r="G50" s="138"/>
      <c r="N50" s="132"/>
      <c r="O50" s="132"/>
      <c r="P50" s="132"/>
      <c r="Q50" s="132"/>
      <c r="R50" s="64"/>
      <c r="X50" s="65"/>
      <c r="Y50" s="82"/>
      <c r="Z50" s="65"/>
      <c r="AA50" s="65"/>
      <c r="AB50" s="65"/>
      <c r="AC50" s="65"/>
      <c r="AD50" s="65"/>
    </row>
    <row r="51" spans="2:30" s="45" customFormat="1" ht="16.5" customHeight="1" x14ac:dyDescent="0.25">
      <c r="B51" s="63"/>
      <c r="C51" s="139"/>
      <c r="D51" s="140"/>
      <c r="E51" s="140"/>
      <c r="F51" s="141"/>
      <c r="G51" s="141"/>
      <c r="H51" s="139"/>
      <c r="I51" s="139"/>
      <c r="J51" s="139"/>
      <c r="K51" s="139"/>
      <c r="L51" s="139"/>
      <c r="N51" s="142"/>
      <c r="O51" s="142"/>
      <c r="P51" s="142"/>
      <c r="Q51" s="136"/>
      <c r="R51" s="64"/>
      <c r="X51" s="65"/>
      <c r="Y51" s="82"/>
      <c r="Z51" s="65"/>
      <c r="AA51" s="65"/>
      <c r="AB51" s="65"/>
      <c r="AC51" s="65"/>
      <c r="AD51" s="65"/>
    </row>
    <row r="52" spans="2:30" s="45" customFormat="1" ht="81.2" customHeight="1" x14ac:dyDescent="0.25">
      <c r="B52" s="63"/>
      <c r="C52" s="316" t="s">
        <v>92</v>
      </c>
      <c r="D52" s="317"/>
      <c r="E52" s="317"/>
      <c r="F52" s="317"/>
      <c r="G52" s="317"/>
      <c r="H52" s="317"/>
      <c r="I52" s="317"/>
      <c r="J52" s="317"/>
      <c r="K52" s="317"/>
      <c r="L52" s="318"/>
      <c r="M52" s="143"/>
      <c r="N52" s="144"/>
      <c r="O52" s="144"/>
      <c r="R52" s="64"/>
      <c r="X52" s="65"/>
      <c r="Y52" s="82"/>
      <c r="Z52" s="65"/>
      <c r="AA52" s="65"/>
      <c r="AB52" s="65"/>
      <c r="AC52" s="65"/>
      <c r="AD52" s="65"/>
    </row>
    <row r="53" spans="2:30" s="45" customFormat="1" ht="7.5" customHeight="1" thickBot="1" x14ac:dyDescent="0.3">
      <c r="B53" s="63"/>
      <c r="D53" s="145"/>
      <c r="E53" s="145"/>
      <c r="F53" s="144"/>
      <c r="G53" s="144"/>
      <c r="H53" s="146"/>
      <c r="I53" s="146"/>
      <c r="J53" s="147"/>
      <c r="K53" s="147"/>
      <c r="L53" s="147"/>
      <c r="M53" s="144"/>
      <c r="R53" s="64"/>
      <c r="X53" s="65"/>
      <c r="Y53" s="82"/>
      <c r="Z53" s="65"/>
      <c r="AA53" s="65"/>
      <c r="AB53" s="65"/>
      <c r="AC53" s="65"/>
      <c r="AD53" s="65"/>
    </row>
    <row r="54" spans="2:30" s="45" customFormat="1" ht="31.35" customHeight="1" thickBot="1" x14ac:dyDescent="0.3">
      <c r="B54" s="63"/>
      <c r="D54" s="145"/>
      <c r="E54" s="308" t="s">
        <v>67</v>
      </c>
      <c r="F54" s="309"/>
      <c r="G54" s="309"/>
      <c r="H54" s="309"/>
      <c r="I54" s="309"/>
      <c r="J54" s="309"/>
      <c r="K54" s="310"/>
      <c r="L54" s="147"/>
      <c r="M54" s="144"/>
      <c r="R54" s="64"/>
      <c r="X54" s="65"/>
      <c r="Y54" s="82"/>
      <c r="Z54" s="65"/>
      <c r="AA54" s="65"/>
      <c r="AB54" s="65"/>
      <c r="AC54" s="65"/>
      <c r="AD54" s="65"/>
    </row>
    <row r="55" spans="2:30" s="45" customFormat="1" ht="37.700000000000003" customHeight="1" thickBot="1" x14ac:dyDescent="0.3">
      <c r="B55" s="63"/>
      <c r="C55" s="286" t="s">
        <v>68</v>
      </c>
      <c r="D55" s="287"/>
      <c r="E55" s="148" t="str">
        <f t="shared" ref="E55:K55" si="8">E18</f>
        <v>PROFIL 1</v>
      </c>
      <c r="F55" s="149" t="str">
        <f t="shared" si="8"/>
        <v>PROFIL 2</v>
      </c>
      <c r="G55" s="149" t="str">
        <f t="shared" si="8"/>
        <v>PROFIL 3</v>
      </c>
      <c r="H55" s="149" t="str">
        <f t="shared" si="8"/>
        <v>PROFIL 4</v>
      </c>
      <c r="I55" s="149" t="str">
        <f t="shared" si="8"/>
        <v>PROFIL 5</v>
      </c>
      <c r="J55" s="149" t="str">
        <f t="shared" si="8"/>
        <v>PROFIL 4</v>
      </c>
      <c r="K55" s="149" t="str">
        <f t="shared" si="8"/>
        <v>PROFIL 5</v>
      </c>
      <c r="L55" s="150" t="str">
        <f>L29</f>
        <v>TOTAL</v>
      </c>
      <c r="R55" s="64"/>
      <c r="X55" s="65"/>
      <c r="Y55" s="82"/>
      <c r="Z55" s="65"/>
      <c r="AA55" s="65"/>
      <c r="AB55" s="65"/>
      <c r="AC55" s="65"/>
      <c r="AD55" s="65"/>
    </row>
    <row r="56" spans="2:30" s="45" customFormat="1" ht="79.5" customHeight="1" x14ac:dyDescent="0.25">
      <c r="B56" s="63"/>
      <c r="C56" s="284" t="s">
        <v>69</v>
      </c>
      <c r="D56" s="285"/>
      <c r="E56" s="263"/>
      <c r="F56" s="263"/>
      <c r="G56" s="263"/>
      <c r="H56" s="263"/>
      <c r="I56" s="263"/>
      <c r="J56" s="263"/>
      <c r="K56" s="263"/>
      <c r="L56" s="264" t="s">
        <v>70</v>
      </c>
      <c r="N56" s="109"/>
      <c r="O56" s="109"/>
      <c r="P56" s="109"/>
      <c r="R56" s="64"/>
      <c r="X56" s="65"/>
      <c r="Y56" s="82"/>
      <c r="Z56" s="65"/>
      <c r="AA56" s="65"/>
      <c r="AB56" s="65"/>
      <c r="AC56" s="65"/>
      <c r="AD56" s="65"/>
    </row>
    <row r="57" spans="2:30" s="45" customFormat="1" ht="43.35" customHeight="1" x14ac:dyDescent="0.25">
      <c r="B57" s="63"/>
      <c r="C57" s="299" t="s">
        <v>71</v>
      </c>
      <c r="D57" s="300"/>
      <c r="E57" s="265"/>
      <c r="F57" s="265"/>
      <c r="G57" s="265"/>
      <c r="H57" s="265"/>
      <c r="I57" s="265"/>
      <c r="J57" s="265"/>
      <c r="K57" s="265"/>
      <c r="L57" s="266">
        <f>SUM(E57:K57)</f>
        <v>0</v>
      </c>
      <c r="N57" s="151"/>
      <c r="O57" s="152"/>
      <c r="P57" s="151"/>
      <c r="R57" s="64"/>
      <c r="X57" s="65"/>
      <c r="Y57" s="82"/>
      <c r="Z57" s="65"/>
      <c r="AA57" s="65"/>
      <c r="AB57" s="65"/>
      <c r="AC57" s="65"/>
      <c r="AD57" s="65"/>
    </row>
    <row r="58" spans="2:30" s="45" customFormat="1" ht="43.35" customHeight="1" thickBot="1" x14ac:dyDescent="0.3">
      <c r="B58" s="63"/>
      <c r="C58" s="301" t="s">
        <v>72</v>
      </c>
      <c r="D58" s="302"/>
      <c r="E58" s="267">
        <f>E56*E57</f>
        <v>0</v>
      </c>
      <c r="F58" s="267">
        <f t="shared" ref="F58:K58" si="9">F56*F57</f>
        <v>0</v>
      </c>
      <c r="G58" s="267">
        <f t="shared" si="9"/>
        <v>0</v>
      </c>
      <c r="H58" s="267">
        <f>H56*H57</f>
        <v>0</v>
      </c>
      <c r="I58" s="267">
        <f t="shared" si="9"/>
        <v>0</v>
      </c>
      <c r="J58" s="267">
        <f t="shared" si="9"/>
        <v>0</v>
      </c>
      <c r="K58" s="267">
        <f t="shared" si="9"/>
        <v>0</v>
      </c>
      <c r="L58" s="268">
        <f>SUM(E58:K58)</f>
        <v>0</v>
      </c>
      <c r="N58" s="132"/>
      <c r="O58" s="132"/>
      <c r="P58" s="132"/>
      <c r="Q58" s="132"/>
      <c r="R58" s="64"/>
      <c r="X58" s="65"/>
      <c r="Y58" s="82"/>
      <c r="Z58" s="65"/>
      <c r="AA58" s="65"/>
      <c r="AB58" s="65"/>
      <c r="AC58" s="65"/>
      <c r="AD58" s="65"/>
    </row>
    <row r="59" spans="2:30" s="45" customFormat="1" ht="9.1999999999999993" customHeight="1" thickBot="1" x14ac:dyDescent="0.3">
      <c r="B59" s="63"/>
      <c r="D59" s="153"/>
      <c r="E59" s="269"/>
      <c r="F59" s="269"/>
      <c r="G59" s="269"/>
      <c r="H59" s="269"/>
      <c r="I59" s="269"/>
      <c r="J59" s="269"/>
      <c r="K59" s="269"/>
      <c r="L59" s="269"/>
      <c r="N59" s="132"/>
      <c r="O59" s="132"/>
      <c r="P59" s="132"/>
      <c r="Q59" s="132"/>
      <c r="R59" s="64"/>
      <c r="X59" s="65"/>
      <c r="Y59" s="82"/>
      <c r="Z59" s="65"/>
      <c r="AA59" s="65"/>
      <c r="AB59" s="65"/>
      <c r="AC59" s="65"/>
      <c r="AD59" s="65"/>
    </row>
    <row r="60" spans="2:30" s="45" customFormat="1" ht="43.9" customHeight="1" x14ac:dyDescent="0.25">
      <c r="B60" s="63"/>
      <c r="C60" s="284" t="s">
        <v>73</v>
      </c>
      <c r="D60" s="285"/>
      <c r="E60" s="263"/>
      <c r="F60" s="263"/>
      <c r="G60" s="263"/>
      <c r="H60" s="263"/>
      <c r="I60" s="263"/>
      <c r="J60" s="263"/>
      <c r="K60" s="263"/>
      <c r="L60" s="270" t="s">
        <v>70</v>
      </c>
      <c r="N60" s="132"/>
      <c r="O60" s="132"/>
      <c r="P60" s="132"/>
      <c r="Q60" s="132"/>
      <c r="R60" s="64"/>
      <c r="X60" s="65"/>
      <c r="Y60" s="82"/>
      <c r="Z60" s="65"/>
      <c r="AA60" s="65"/>
      <c r="AB60" s="65"/>
      <c r="AC60" s="65"/>
      <c r="AD60" s="65"/>
    </row>
    <row r="61" spans="2:30" s="45" customFormat="1" ht="43.9" customHeight="1" x14ac:dyDescent="0.25">
      <c r="B61" s="63"/>
      <c r="C61" s="299" t="s">
        <v>74</v>
      </c>
      <c r="D61" s="300"/>
      <c r="E61" s="265"/>
      <c r="F61" s="265"/>
      <c r="G61" s="265"/>
      <c r="H61" s="265"/>
      <c r="I61" s="265"/>
      <c r="J61" s="265"/>
      <c r="K61" s="265"/>
      <c r="L61" s="271">
        <f>SUM(E61:K61)</f>
        <v>0</v>
      </c>
      <c r="N61" s="132"/>
      <c r="O61" s="132"/>
      <c r="P61" s="132"/>
      <c r="Q61" s="132"/>
      <c r="R61" s="64"/>
      <c r="X61" s="65"/>
      <c r="Y61" s="82"/>
      <c r="Z61" s="65"/>
      <c r="AA61" s="65"/>
      <c r="AB61" s="65"/>
      <c r="AC61" s="65"/>
      <c r="AD61" s="65"/>
    </row>
    <row r="62" spans="2:30" s="45" customFormat="1" ht="43.9" customHeight="1" thickBot="1" x14ac:dyDescent="0.3">
      <c r="B62" s="63"/>
      <c r="C62" s="301" t="s">
        <v>72</v>
      </c>
      <c r="D62" s="302"/>
      <c r="E62" s="267">
        <f t="shared" ref="E62:K62" si="10">E60*E61</f>
        <v>0</v>
      </c>
      <c r="F62" s="267">
        <f>F60*F61</f>
        <v>0</v>
      </c>
      <c r="G62" s="267">
        <f t="shared" si="10"/>
        <v>0</v>
      </c>
      <c r="H62" s="267">
        <f t="shared" si="10"/>
        <v>0</v>
      </c>
      <c r="I62" s="267">
        <f>I60*I61</f>
        <v>0</v>
      </c>
      <c r="J62" s="267">
        <f t="shared" si="10"/>
        <v>0</v>
      </c>
      <c r="K62" s="267">
        <f t="shared" si="10"/>
        <v>0</v>
      </c>
      <c r="L62" s="272">
        <f>SUM(E62:K62)</f>
        <v>0</v>
      </c>
      <c r="N62" s="132"/>
      <c r="O62" s="132"/>
      <c r="P62" s="132"/>
      <c r="Q62" s="132"/>
      <c r="R62" s="64"/>
      <c r="X62" s="65"/>
      <c r="Y62" s="82"/>
      <c r="Z62" s="65"/>
      <c r="AA62" s="65"/>
      <c r="AB62" s="65"/>
      <c r="AC62" s="65"/>
      <c r="AD62" s="65"/>
    </row>
    <row r="63" spans="2:30" s="45" customFormat="1" ht="12.75" customHeight="1" thickBot="1" x14ac:dyDescent="0.3">
      <c r="B63" s="63"/>
      <c r="D63" s="153"/>
      <c r="E63" s="269"/>
      <c r="F63" s="269"/>
      <c r="G63" s="269"/>
      <c r="H63" s="269"/>
      <c r="I63" s="269"/>
      <c r="J63" s="269"/>
      <c r="K63" s="269"/>
      <c r="L63" s="269"/>
      <c r="N63" s="132"/>
      <c r="O63" s="132"/>
      <c r="P63" s="132"/>
      <c r="Q63" s="132"/>
      <c r="R63" s="64"/>
      <c r="X63" s="65"/>
      <c r="Y63" s="82"/>
      <c r="Z63" s="65"/>
      <c r="AA63" s="65"/>
      <c r="AB63" s="65"/>
      <c r="AC63" s="65"/>
      <c r="AD63" s="65"/>
    </row>
    <row r="64" spans="2:30" s="45" customFormat="1" ht="45.2" customHeight="1" thickBot="1" x14ac:dyDescent="0.3">
      <c r="B64" s="63"/>
      <c r="C64" s="303" t="s">
        <v>75</v>
      </c>
      <c r="D64" s="304"/>
      <c r="E64" s="305">
        <f>L58+L62</f>
        <v>0</v>
      </c>
      <c r="F64" s="305"/>
      <c r="G64" s="305"/>
      <c r="H64" s="305"/>
      <c r="I64" s="305"/>
      <c r="J64" s="305"/>
      <c r="K64" s="305"/>
      <c r="L64" s="306"/>
      <c r="N64" s="132"/>
      <c r="O64" s="155"/>
      <c r="P64" s="155"/>
      <c r="Q64" s="155"/>
      <c r="R64" s="64"/>
      <c r="X64" s="65"/>
      <c r="Y64" s="82"/>
      <c r="Z64" s="65"/>
      <c r="AA64" s="65"/>
      <c r="AB64" s="65"/>
      <c r="AC64" s="65"/>
      <c r="AD64" s="65"/>
    </row>
    <row r="65" spans="2:31" s="45" customFormat="1" ht="9.75" customHeight="1" x14ac:dyDescent="0.25">
      <c r="B65" s="63"/>
      <c r="D65" s="153"/>
      <c r="E65" s="154"/>
      <c r="F65" s="154"/>
      <c r="G65" s="154"/>
      <c r="H65" s="154"/>
      <c r="I65" s="154"/>
      <c r="J65" s="154"/>
      <c r="K65" s="154"/>
      <c r="L65" s="154"/>
      <c r="N65" s="132"/>
      <c r="O65" s="155"/>
      <c r="P65" s="155"/>
      <c r="Q65" s="155"/>
      <c r="R65" s="64"/>
      <c r="X65" s="65"/>
      <c r="Y65" s="82"/>
      <c r="Z65" s="65"/>
      <c r="AA65" s="65"/>
      <c r="AB65" s="65"/>
      <c r="AC65" s="65"/>
      <c r="AD65" s="65"/>
    </row>
    <row r="66" spans="2:31" s="45" customFormat="1" ht="40.15" customHeight="1" thickBot="1" x14ac:dyDescent="0.3">
      <c r="B66" s="63"/>
      <c r="D66" s="153"/>
      <c r="E66" s="154"/>
      <c r="F66" s="154"/>
      <c r="G66" s="154"/>
      <c r="H66" s="154"/>
      <c r="I66" s="154"/>
      <c r="J66" s="154"/>
      <c r="K66" s="154"/>
      <c r="L66" s="154"/>
      <c r="N66" s="132"/>
      <c r="O66" s="155"/>
      <c r="P66" s="155"/>
      <c r="Q66" s="155"/>
      <c r="R66" s="64"/>
      <c r="X66" s="65"/>
      <c r="Y66" s="82"/>
      <c r="Z66" s="65"/>
      <c r="AA66" s="65"/>
      <c r="AB66" s="65"/>
      <c r="AC66" s="65"/>
      <c r="AD66" s="65"/>
    </row>
    <row r="67" spans="2:31" s="45" customFormat="1" ht="53.25" customHeight="1" thickBot="1" x14ac:dyDescent="0.3">
      <c r="B67" s="63"/>
      <c r="C67" s="294" t="s">
        <v>93</v>
      </c>
      <c r="D67" s="295"/>
      <c r="E67" s="296">
        <f>E49</f>
        <v>0</v>
      </c>
      <c r="F67" s="297"/>
      <c r="G67" s="297"/>
      <c r="H67" s="297"/>
      <c r="I67" s="297"/>
      <c r="J67" s="297"/>
      <c r="K67" s="297"/>
      <c r="L67" s="298"/>
      <c r="N67" s="156"/>
      <c r="O67" s="109"/>
      <c r="P67" s="290"/>
      <c r="Q67" s="290"/>
      <c r="R67" s="64"/>
      <c r="X67" s="65"/>
      <c r="Y67" s="82"/>
      <c r="Z67" s="65"/>
      <c r="AA67" s="65"/>
      <c r="AB67" s="65"/>
      <c r="AC67" s="65"/>
      <c r="AD67" s="65"/>
    </row>
    <row r="68" spans="2:31" s="45" customFormat="1" ht="53.25" customHeight="1" thickBot="1" x14ac:dyDescent="0.3">
      <c r="B68" s="63"/>
      <c r="C68" s="261" t="s">
        <v>94</v>
      </c>
      <c r="D68" s="262" t="s">
        <v>95</v>
      </c>
      <c r="E68" s="291" t="s">
        <v>96</v>
      </c>
      <c r="F68" s="292"/>
      <c r="G68" s="292"/>
      <c r="H68" s="292"/>
      <c r="I68" s="292"/>
      <c r="J68" s="292"/>
      <c r="K68" s="292"/>
      <c r="L68" s="293"/>
      <c r="N68" s="156"/>
      <c r="O68" s="109"/>
      <c r="P68" s="109"/>
      <c r="Q68" s="109"/>
      <c r="R68" s="64"/>
      <c r="X68" s="65"/>
      <c r="Y68" s="82"/>
      <c r="Z68" s="65"/>
      <c r="AA68" s="65"/>
      <c r="AB68" s="65"/>
      <c r="AC68" s="65"/>
      <c r="AD68" s="65"/>
    </row>
    <row r="69" spans="2:31" s="45" customFormat="1" ht="53.25" customHeight="1" thickBot="1" x14ac:dyDescent="0.3">
      <c r="B69" s="63"/>
      <c r="C69" s="261" t="s">
        <v>94</v>
      </c>
      <c r="D69" s="262" t="s">
        <v>95</v>
      </c>
      <c r="E69" s="291" t="s">
        <v>96</v>
      </c>
      <c r="F69" s="292"/>
      <c r="G69" s="292"/>
      <c r="H69" s="292"/>
      <c r="I69" s="292"/>
      <c r="J69" s="292"/>
      <c r="K69" s="292"/>
      <c r="L69" s="293"/>
      <c r="N69" s="156"/>
      <c r="O69" s="260"/>
      <c r="P69" s="260"/>
      <c r="Q69" s="260"/>
      <c r="R69" s="64"/>
      <c r="X69" s="65"/>
      <c r="Y69" s="82"/>
      <c r="Z69" s="65"/>
      <c r="AA69" s="65"/>
      <c r="AB69" s="65"/>
      <c r="AC69" s="65"/>
      <c r="AD69" s="65"/>
    </row>
    <row r="70" spans="2:31" s="45" customFormat="1" ht="53.25" customHeight="1" thickBot="1" x14ac:dyDescent="0.3">
      <c r="B70" s="63"/>
      <c r="C70" s="261" t="s">
        <v>94</v>
      </c>
      <c r="D70" s="262" t="s">
        <v>95</v>
      </c>
      <c r="E70" s="291" t="s">
        <v>96</v>
      </c>
      <c r="F70" s="292"/>
      <c r="G70" s="292"/>
      <c r="H70" s="292"/>
      <c r="I70" s="292"/>
      <c r="J70" s="292"/>
      <c r="K70" s="292"/>
      <c r="L70" s="293"/>
      <c r="N70" s="156"/>
      <c r="O70" s="260"/>
      <c r="P70" s="260"/>
      <c r="Q70" s="260"/>
      <c r="R70" s="64"/>
      <c r="X70" s="65"/>
      <c r="Y70" s="82"/>
      <c r="Z70" s="65"/>
      <c r="AA70" s="65"/>
      <c r="AB70" s="65"/>
      <c r="AC70" s="65"/>
      <c r="AD70" s="65"/>
    </row>
    <row r="71" spans="2:31" s="45" customFormat="1" ht="53.25" customHeight="1" thickBot="1" x14ac:dyDescent="0.3">
      <c r="B71" s="63"/>
      <c r="C71" s="294" t="s">
        <v>76</v>
      </c>
      <c r="D71" s="295"/>
      <c r="E71" s="291">
        <f>SUM(E67:L70)</f>
        <v>0</v>
      </c>
      <c r="F71" s="292"/>
      <c r="G71" s="292"/>
      <c r="H71" s="292"/>
      <c r="I71" s="292"/>
      <c r="J71" s="292"/>
      <c r="K71" s="292"/>
      <c r="L71" s="293"/>
      <c r="N71" s="156"/>
      <c r="O71" s="109"/>
      <c r="P71" s="290"/>
      <c r="Q71" s="290"/>
      <c r="R71" s="64"/>
      <c r="X71" s="65"/>
      <c r="Y71" s="82"/>
      <c r="Z71" s="65"/>
      <c r="AA71" s="65"/>
      <c r="AB71" s="65"/>
      <c r="AC71" s="65"/>
      <c r="AD71" s="65"/>
    </row>
    <row r="72" spans="2:31" s="45" customFormat="1" ht="31.5" customHeight="1" x14ac:dyDescent="0.25">
      <c r="B72" s="63"/>
      <c r="C72" s="157"/>
      <c r="D72" s="157"/>
      <c r="E72" s="158"/>
      <c r="F72" s="159"/>
      <c r="G72" s="160"/>
      <c r="H72" s="161"/>
      <c r="I72" s="162"/>
      <c r="J72" s="157"/>
      <c r="K72" s="157"/>
      <c r="L72" s="157"/>
      <c r="N72" s="156"/>
      <c r="O72" s="109"/>
      <c r="P72" s="109"/>
      <c r="Q72" s="132"/>
      <c r="R72" s="64"/>
      <c r="X72" s="65"/>
      <c r="Y72" s="82"/>
      <c r="Z72" s="65"/>
      <c r="AA72" s="65"/>
      <c r="AB72" s="65"/>
      <c r="AC72" s="65"/>
      <c r="AD72" s="65"/>
    </row>
    <row r="73" spans="2:31" s="45" customFormat="1" ht="31.5" customHeight="1" x14ac:dyDescent="0.25">
      <c r="B73" s="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N73" s="156"/>
      <c r="O73" s="109"/>
      <c r="P73" s="109"/>
      <c r="Q73" s="132"/>
      <c r="R73" s="64"/>
      <c r="X73" s="65"/>
      <c r="Y73" s="82"/>
      <c r="Z73" s="65"/>
      <c r="AA73" s="65"/>
      <c r="AB73" s="65"/>
      <c r="AC73" s="65"/>
      <c r="AD73" s="65"/>
    </row>
    <row r="74" spans="2:31" s="45" customFormat="1" ht="31.5" customHeight="1" x14ac:dyDescent="0.25">
      <c r="B74" s="63"/>
      <c r="C74" s="164" t="s">
        <v>77</v>
      </c>
      <c r="D74" s="163"/>
      <c r="E74" s="163"/>
      <c r="F74" s="163"/>
      <c r="G74" s="163"/>
      <c r="H74" s="163"/>
      <c r="I74" s="163"/>
      <c r="J74" s="163"/>
      <c r="K74" s="163"/>
      <c r="L74" s="163"/>
      <c r="N74" s="156"/>
      <c r="O74" s="109"/>
      <c r="P74" s="109"/>
      <c r="Q74" s="132"/>
      <c r="R74" s="64"/>
      <c r="X74" s="65"/>
      <c r="Y74" s="82"/>
      <c r="Z74" s="65"/>
      <c r="AA74" s="65"/>
      <c r="AB74" s="65"/>
      <c r="AC74" s="65"/>
      <c r="AD74" s="65"/>
    </row>
    <row r="75" spans="2:31" s="45" customFormat="1" ht="31.5" customHeight="1" x14ac:dyDescent="0.25">
      <c r="B75" s="63"/>
      <c r="C75" s="289" t="s">
        <v>78</v>
      </c>
      <c r="D75" s="289"/>
      <c r="E75" s="289"/>
      <c r="F75" s="289"/>
      <c r="G75" s="289"/>
      <c r="H75" s="163"/>
      <c r="I75" s="163"/>
      <c r="J75" s="163"/>
      <c r="K75" s="163"/>
      <c r="L75" s="163"/>
      <c r="N75" s="156"/>
      <c r="O75" s="109"/>
      <c r="P75" s="109"/>
      <c r="Q75" s="132"/>
      <c r="R75" s="64"/>
      <c r="X75" s="65"/>
      <c r="Y75" s="82"/>
      <c r="Z75" s="65"/>
      <c r="AA75" s="65"/>
      <c r="AB75" s="65"/>
      <c r="AC75" s="65"/>
      <c r="AD75" s="65"/>
    </row>
    <row r="76" spans="2:31" s="45" customFormat="1" ht="59.45" customHeight="1" x14ac:dyDescent="0.25">
      <c r="B76" s="63"/>
      <c r="C76" s="165"/>
      <c r="D76" s="165"/>
      <c r="E76" s="165" t="s">
        <v>79</v>
      </c>
      <c r="F76" s="165" t="s">
        <v>80</v>
      </c>
      <c r="G76" s="166" t="s">
        <v>81</v>
      </c>
      <c r="H76" s="163"/>
      <c r="I76" s="163"/>
      <c r="J76" s="163"/>
      <c r="K76" s="163"/>
      <c r="L76" s="163"/>
      <c r="M76" s="163"/>
      <c r="O76" s="156"/>
      <c r="P76" s="109"/>
      <c r="Q76" s="109"/>
      <c r="R76" s="132"/>
      <c r="S76" s="63"/>
      <c r="Y76" s="82"/>
      <c r="Z76" s="65"/>
      <c r="AA76" s="65"/>
      <c r="AB76" s="65"/>
      <c r="AC76" s="65"/>
      <c r="AD76" s="65"/>
      <c r="AE76" s="65"/>
    </row>
    <row r="77" spans="2:31" s="45" customFormat="1" ht="22.5" customHeight="1" x14ac:dyDescent="0.3">
      <c r="B77" s="63"/>
      <c r="C77" s="167" t="str">
        <f>C7</f>
        <v>MANDATAIRE</v>
      </c>
      <c r="D77" s="168">
        <f>D7</f>
        <v>0</v>
      </c>
      <c r="E77" s="169"/>
      <c r="F77" s="169"/>
      <c r="G77" s="170"/>
      <c r="H77" s="163"/>
      <c r="I77" s="163"/>
      <c r="J77" s="163"/>
      <c r="K77" s="163"/>
      <c r="L77" s="163"/>
      <c r="M77" s="163"/>
      <c r="O77" s="156"/>
      <c r="P77" s="109"/>
      <c r="Q77" s="109"/>
      <c r="R77" s="132"/>
      <c r="S77" s="63"/>
      <c r="Y77" s="82"/>
      <c r="Z77" s="65"/>
      <c r="AA77" s="65"/>
      <c r="AB77" s="65"/>
      <c r="AC77" s="65"/>
      <c r="AD77" s="65"/>
      <c r="AE77" s="65"/>
    </row>
    <row r="78" spans="2:31" s="45" customFormat="1" ht="22.5" customHeight="1" x14ac:dyDescent="0.3">
      <c r="B78" s="63"/>
      <c r="C78" s="167" t="str">
        <f t="shared" ref="C78:D85" si="11">C8</f>
        <v>COTRAITANT 1</v>
      </c>
      <c r="D78" s="168">
        <f t="shared" si="11"/>
        <v>0</v>
      </c>
      <c r="E78" s="169"/>
      <c r="F78" s="169"/>
      <c r="G78" s="170"/>
      <c r="H78" s="163"/>
      <c r="I78" s="163"/>
      <c r="J78" s="163"/>
      <c r="K78" s="163"/>
      <c r="L78" s="163"/>
      <c r="M78" s="163"/>
      <c r="O78" s="156"/>
      <c r="P78" s="109"/>
      <c r="Q78" s="109"/>
      <c r="R78" s="132"/>
      <c r="S78" s="63"/>
      <c r="Y78" s="82"/>
      <c r="Z78" s="65"/>
      <c r="AA78" s="65"/>
      <c r="AB78" s="65"/>
      <c r="AC78" s="65"/>
      <c r="AD78" s="65"/>
      <c r="AE78" s="65"/>
    </row>
    <row r="79" spans="2:31" s="45" customFormat="1" ht="22.5" customHeight="1" x14ac:dyDescent="0.3">
      <c r="B79" s="63"/>
      <c r="C79" s="167" t="str">
        <f t="shared" si="11"/>
        <v>COTRAITANT 2</v>
      </c>
      <c r="D79" s="168">
        <f t="shared" si="11"/>
        <v>0</v>
      </c>
      <c r="E79" s="169"/>
      <c r="F79" s="169"/>
      <c r="G79" s="170"/>
      <c r="H79" s="163"/>
      <c r="I79" s="163"/>
      <c r="J79" s="163"/>
      <c r="K79" s="163"/>
      <c r="L79" s="163"/>
      <c r="M79" s="163"/>
      <c r="O79" s="156"/>
      <c r="P79" s="109"/>
      <c r="Q79" s="109"/>
      <c r="R79" s="132"/>
      <c r="S79" s="63"/>
      <c r="Y79" s="82"/>
      <c r="Z79" s="65"/>
      <c r="AA79" s="65"/>
      <c r="AB79" s="65"/>
      <c r="AC79" s="65"/>
      <c r="AD79" s="65"/>
      <c r="AE79" s="65"/>
    </row>
    <row r="80" spans="2:31" s="45" customFormat="1" ht="22.5" customHeight="1" x14ac:dyDescent="0.3">
      <c r="B80" s="63"/>
      <c r="C80" s="167" t="str">
        <f t="shared" si="11"/>
        <v>COTRAITANT 3</v>
      </c>
      <c r="D80" s="168">
        <f t="shared" si="11"/>
        <v>0</v>
      </c>
      <c r="E80" s="169"/>
      <c r="F80" s="169"/>
      <c r="G80" s="170"/>
      <c r="H80" s="163"/>
      <c r="I80" s="163"/>
      <c r="J80" s="163"/>
      <c r="K80" s="163"/>
      <c r="L80" s="163"/>
      <c r="M80" s="163"/>
      <c r="O80" s="156"/>
      <c r="P80" s="109"/>
      <c r="Q80" s="109"/>
      <c r="R80" s="132"/>
      <c r="S80" s="63"/>
      <c r="Y80" s="82"/>
      <c r="Z80" s="65"/>
      <c r="AA80" s="65"/>
      <c r="AB80" s="65"/>
      <c r="AC80" s="65"/>
      <c r="AD80" s="65"/>
      <c r="AE80" s="65"/>
    </row>
    <row r="81" spans="2:31" s="45" customFormat="1" ht="22.5" customHeight="1" x14ac:dyDescent="0.3">
      <c r="B81" s="63"/>
      <c r="C81" s="167" t="str">
        <f t="shared" si="11"/>
        <v>COTRAITANT 4</v>
      </c>
      <c r="D81" s="168">
        <f t="shared" si="11"/>
        <v>0</v>
      </c>
      <c r="E81" s="169"/>
      <c r="F81" s="169"/>
      <c r="G81" s="170"/>
      <c r="H81" s="163"/>
      <c r="I81" s="163"/>
      <c r="J81" s="163"/>
      <c r="K81" s="163"/>
      <c r="L81" s="163"/>
      <c r="M81" s="163"/>
      <c r="O81" s="156"/>
      <c r="P81" s="109"/>
      <c r="Q81" s="109"/>
      <c r="R81" s="132"/>
      <c r="S81" s="63"/>
      <c r="Y81" s="82"/>
      <c r="Z81" s="65"/>
      <c r="AA81" s="65"/>
      <c r="AB81" s="65"/>
      <c r="AC81" s="65"/>
      <c r="AD81" s="65"/>
      <c r="AE81" s="65"/>
    </row>
    <row r="82" spans="2:31" s="45" customFormat="1" ht="22.5" customHeight="1" x14ac:dyDescent="0.3">
      <c r="B82" s="63"/>
      <c r="C82" s="167" t="str">
        <f t="shared" si="11"/>
        <v>SOUSTRAITANT 1</v>
      </c>
      <c r="D82" s="168">
        <f t="shared" si="11"/>
        <v>0</v>
      </c>
      <c r="E82" s="169"/>
      <c r="F82" s="169"/>
      <c r="G82" s="170"/>
      <c r="H82" s="163"/>
      <c r="I82" s="163"/>
      <c r="J82" s="163"/>
      <c r="K82" s="163"/>
      <c r="L82" s="163"/>
      <c r="M82" s="163"/>
      <c r="O82" s="156"/>
      <c r="P82" s="109"/>
      <c r="Q82" s="109"/>
      <c r="R82" s="132"/>
      <c r="S82" s="63"/>
      <c r="Y82" s="82"/>
      <c r="Z82" s="65"/>
      <c r="AA82" s="65"/>
      <c r="AB82" s="65"/>
      <c r="AC82" s="65"/>
      <c r="AD82" s="65"/>
      <c r="AE82" s="65"/>
    </row>
    <row r="83" spans="2:31" s="45" customFormat="1" ht="22.5" customHeight="1" x14ac:dyDescent="0.3">
      <c r="B83" s="63"/>
      <c r="C83" s="167" t="str">
        <f t="shared" si="11"/>
        <v>SOUSTRAITANT 2</v>
      </c>
      <c r="D83" s="168">
        <f t="shared" si="11"/>
        <v>0</v>
      </c>
      <c r="E83" s="169"/>
      <c r="F83" s="169"/>
      <c r="G83" s="170"/>
      <c r="H83" s="157"/>
      <c r="I83" s="157"/>
      <c r="J83" s="157"/>
      <c r="K83" s="157"/>
      <c r="L83" s="157"/>
      <c r="M83" s="157"/>
      <c r="O83" s="156"/>
      <c r="P83" s="109"/>
      <c r="Q83" s="109"/>
      <c r="R83" s="132"/>
      <c r="S83" s="63"/>
      <c r="Y83" s="82"/>
      <c r="Z83" s="65"/>
      <c r="AA83" s="65"/>
      <c r="AB83" s="65"/>
      <c r="AC83" s="65"/>
      <c r="AD83" s="65"/>
      <c r="AE83" s="65"/>
    </row>
    <row r="84" spans="2:31" s="45" customFormat="1" ht="22.5" customHeight="1" x14ac:dyDescent="0.3">
      <c r="B84" s="63"/>
      <c r="C84" s="167" t="str">
        <f t="shared" si="11"/>
        <v>SOUSTRAITANT 3</v>
      </c>
      <c r="D84" s="168">
        <f t="shared" si="11"/>
        <v>0</v>
      </c>
      <c r="E84" s="171"/>
      <c r="F84" s="171"/>
      <c r="G84" s="172"/>
      <c r="H84" s="154"/>
      <c r="I84" s="154"/>
      <c r="J84" s="154"/>
      <c r="K84" s="154"/>
      <c r="L84" s="154"/>
      <c r="M84" s="154"/>
      <c r="O84" s="151"/>
      <c r="P84" s="152"/>
      <c r="Q84" s="151"/>
      <c r="R84" s="132"/>
      <c r="S84" s="63"/>
      <c r="Y84" s="82"/>
      <c r="Z84" s="65"/>
      <c r="AA84" s="65"/>
      <c r="AB84" s="65"/>
      <c r="AC84" s="65"/>
      <c r="AD84" s="65"/>
      <c r="AE84" s="65"/>
    </row>
    <row r="85" spans="2:31" s="45" customFormat="1" ht="22.5" customHeight="1" x14ac:dyDescent="0.3">
      <c r="B85" s="63"/>
      <c r="C85" s="167" t="str">
        <f t="shared" si="11"/>
        <v>SOUSTRAITANT 4</v>
      </c>
      <c r="D85" s="168">
        <f t="shared" si="11"/>
        <v>0</v>
      </c>
      <c r="E85" s="173"/>
      <c r="F85" s="173"/>
      <c r="G85" s="174"/>
      <c r="P85" s="152"/>
      <c r="Q85" s="151"/>
      <c r="R85" s="132"/>
      <c r="S85" s="63"/>
      <c r="Y85" s="82"/>
      <c r="Z85" s="65"/>
      <c r="AA85" s="65"/>
      <c r="AB85" s="65"/>
      <c r="AC85" s="65"/>
      <c r="AD85" s="65"/>
      <c r="AE85" s="65"/>
    </row>
    <row r="86" spans="2:31" ht="15.95" customHeight="1" thickBot="1" x14ac:dyDescent="0.3">
      <c r="B86" s="175"/>
      <c r="C86" s="176"/>
      <c r="D86" s="177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45"/>
      <c r="P86" s="45"/>
      <c r="Q86" s="45"/>
      <c r="R86" s="178"/>
    </row>
    <row r="87" spans="2:31" ht="32.25" customHeight="1" x14ac:dyDescent="0.25">
      <c r="C87" s="179"/>
      <c r="D87" s="180"/>
      <c r="N87" s="95"/>
      <c r="O87" s="181"/>
      <c r="P87" s="181"/>
      <c r="Q87" s="181"/>
    </row>
    <row r="88" spans="2:31" ht="32.25" customHeight="1" x14ac:dyDescent="0.25">
      <c r="D88" s="179"/>
      <c r="E88" s="179"/>
      <c r="F88" s="179"/>
      <c r="G88" s="179"/>
      <c r="H88" s="179"/>
      <c r="I88" s="179"/>
      <c r="J88" s="179"/>
      <c r="K88" s="179"/>
      <c r="L88" s="179"/>
      <c r="M88" s="179"/>
    </row>
    <row r="89" spans="2:31" ht="32.25" customHeight="1" x14ac:dyDescent="0.25"/>
    <row r="90" spans="2:31" ht="32.25" customHeight="1" x14ac:dyDescent="0.25"/>
    <row r="91" spans="2:31" ht="32.25" customHeight="1" x14ac:dyDescent="0.25">
      <c r="C91" s="45"/>
      <c r="N91" s="45"/>
    </row>
    <row r="92" spans="2:31" s="182" customFormat="1" ht="32.25" customHeight="1" x14ac:dyDescent="0.25"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33"/>
      <c r="Q92" s="33"/>
      <c r="R92" s="33"/>
      <c r="X92" s="183"/>
      <c r="Y92" s="184"/>
      <c r="Z92" s="183"/>
      <c r="AA92" s="183"/>
      <c r="AB92" s="183"/>
      <c r="AC92" s="183"/>
      <c r="AD92" s="183"/>
    </row>
    <row r="93" spans="2:31" ht="32.25" customHeight="1" x14ac:dyDescent="0.25">
      <c r="D93" s="45"/>
      <c r="E93" s="45"/>
      <c r="F93" s="45"/>
      <c r="G93" s="45"/>
      <c r="H93" s="45"/>
      <c r="I93" s="45"/>
      <c r="J93" s="45"/>
      <c r="K93" s="45"/>
      <c r="L93" s="45"/>
      <c r="M93" s="45"/>
      <c r="O93" s="45"/>
    </row>
    <row r="94" spans="2:31" ht="32.25" customHeight="1" x14ac:dyDescent="0.25"/>
    <row r="95" spans="2:31" ht="32.25" customHeight="1" x14ac:dyDescent="0.25"/>
    <row r="96" spans="2:31" ht="31.5" customHeight="1" x14ac:dyDescent="0.25"/>
    <row r="97" ht="16.149999999999999" customHeight="1" x14ac:dyDescent="0.25"/>
    <row r="98" ht="33.6" customHeight="1" x14ac:dyDescent="0.25"/>
    <row r="99" ht="6.6" customHeight="1" x14ac:dyDescent="0.25"/>
    <row r="103" ht="15.6" customHeight="1" x14ac:dyDescent="0.25"/>
  </sheetData>
  <sheetProtection selectLockedCells="1"/>
  <mergeCells count="50">
    <mergeCell ref="G7:H7"/>
    <mergeCell ref="C4:D4"/>
    <mergeCell ref="E4:J4"/>
    <mergeCell ref="C6:D6"/>
    <mergeCell ref="F6:H6"/>
    <mergeCell ref="E54:K54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E64:L64"/>
    <mergeCell ref="C56:D56"/>
    <mergeCell ref="C57:D57"/>
    <mergeCell ref="C58:D58"/>
    <mergeCell ref="C27:D27"/>
    <mergeCell ref="E28:K28"/>
    <mergeCell ref="C30:C32"/>
    <mergeCell ref="C33:C35"/>
    <mergeCell ref="C36:C38"/>
    <mergeCell ref="C39:C41"/>
    <mergeCell ref="C42:C44"/>
    <mergeCell ref="C46:D46"/>
    <mergeCell ref="C47:D47"/>
    <mergeCell ref="C49:D49"/>
    <mergeCell ref="E49:L49"/>
    <mergeCell ref="C52:L52"/>
    <mergeCell ref="C60:D60"/>
    <mergeCell ref="C55:D55"/>
    <mergeCell ref="C2:Q2"/>
    <mergeCell ref="C75:G75"/>
    <mergeCell ref="P67:Q67"/>
    <mergeCell ref="E68:L68"/>
    <mergeCell ref="C71:D71"/>
    <mergeCell ref="E71:L71"/>
    <mergeCell ref="P71:Q71"/>
    <mergeCell ref="C67:D67"/>
    <mergeCell ref="E67:L67"/>
    <mergeCell ref="E69:L69"/>
    <mergeCell ref="E70:L70"/>
    <mergeCell ref="C61:D61"/>
    <mergeCell ref="C62:D62"/>
    <mergeCell ref="C64:D64"/>
  </mergeCells>
  <dataValidations count="2">
    <dataValidation type="list" allowBlank="1" showInputMessage="1" showErrorMessage="1" sqref="L22">
      <formula1>#REF!</formula1>
    </dataValidation>
    <dataValidation type="list" allowBlank="1" showInputMessage="1" showErrorMessage="1" sqref="E22:K22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39"/>
  <sheetViews>
    <sheetView showGridLines="0" topLeftCell="A4" zoomScale="40" zoomScaleNormal="40" zoomScaleSheetLayoutView="55" workbookViewId="0">
      <selection activeCell="G27" sqref="G27"/>
    </sheetView>
  </sheetViews>
  <sheetFormatPr baseColWidth="10" defaultColWidth="10.25" defaultRowHeight="13.5" x14ac:dyDescent="0.25"/>
  <cols>
    <col min="1" max="1" width="7.25" style="185" customWidth="1"/>
    <col min="2" max="2" width="7.75" style="186" customWidth="1"/>
    <col min="3" max="3" width="1.625" style="186" customWidth="1"/>
    <col min="4" max="4" width="27.5" style="186" customWidth="1"/>
    <col min="5" max="5" width="43.75" style="186" customWidth="1"/>
    <col min="6" max="8" width="27.5" style="186" customWidth="1"/>
    <col min="9" max="9" width="50.375" style="186" customWidth="1"/>
    <col min="10" max="12" width="13.375" style="186" customWidth="1"/>
    <col min="13" max="17" width="12" style="186" customWidth="1"/>
    <col min="18" max="18" width="32.25" style="186" customWidth="1"/>
    <col min="19" max="28" width="25" style="186" customWidth="1"/>
    <col min="29" max="29" width="17.375" style="186" customWidth="1"/>
    <col min="30" max="31" width="10.25" style="186"/>
    <col min="32" max="32" width="32.25" style="186" bestFit="1" customWidth="1"/>
    <col min="33" max="34" width="10.25" style="186"/>
    <col min="35" max="35" width="24" style="186" bestFit="1" customWidth="1"/>
    <col min="36" max="16384" width="10.25" style="186"/>
  </cols>
  <sheetData>
    <row r="1" spans="1:37" ht="36.75" customHeight="1" thickBot="1" x14ac:dyDescent="0.3"/>
    <row r="2" spans="1:37" ht="114" customHeight="1" thickTop="1" x14ac:dyDescent="0.25">
      <c r="B2" s="187"/>
      <c r="C2" s="188"/>
      <c r="D2" s="345" t="s">
        <v>85</v>
      </c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189"/>
      <c r="AD2" s="190"/>
      <c r="AE2" s="191"/>
      <c r="AF2" s="186" t="s">
        <v>82</v>
      </c>
    </row>
    <row r="3" spans="1:37" ht="22.5" customHeight="1" x14ac:dyDescent="0.25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4"/>
      <c r="AD3" s="194"/>
      <c r="AE3" s="195"/>
    </row>
    <row r="4" spans="1:37" ht="21" customHeight="1" x14ac:dyDescent="0.25">
      <c r="B4" s="192"/>
      <c r="C4" s="193"/>
      <c r="D4" s="196"/>
      <c r="E4" s="196"/>
      <c r="F4" s="196"/>
      <c r="G4" s="196"/>
      <c r="H4" s="196"/>
      <c r="I4" s="196"/>
      <c r="J4" s="196"/>
      <c r="K4" s="196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4"/>
      <c r="AD4" s="194"/>
      <c r="AE4" s="195"/>
      <c r="AF4" s="198"/>
      <c r="AG4" s="198"/>
      <c r="AH4" s="198"/>
      <c r="AI4" s="198"/>
      <c r="AJ4" s="198"/>
      <c r="AK4" s="198"/>
    </row>
    <row r="5" spans="1:37" ht="21" customHeight="1" x14ac:dyDescent="0.25">
      <c r="B5" s="192"/>
      <c r="C5" s="193"/>
      <c r="J5" s="194"/>
      <c r="K5" s="194"/>
      <c r="L5" s="197"/>
      <c r="M5" s="197"/>
      <c r="N5" s="197"/>
      <c r="O5" s="197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5"/>
      <c r="AF5" s="198"/>
      <c r="AG5" s="198"/>
      <c r="AH5" s="198"/>
      <c r="AI5" s="198"/>
      <c r="AJ5" s="198"/>
      <c r="AK5" s="198"/>
    </row>
    <row r="6" spans="1:37" ht="38.25" customHeight="1" x14ac:dyDescent="0.25">
      <c r="B6" s="192"/>
      <c r="C6" s="193"/>
      <c r="D6" s="199" t="s">
        <v>86</v>
      </c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4"/>
      <c r="AD6" s="194"/>
      <c r="AE6" s="195"/>
      <c r="AF6" s="198"/>
      <c r="AG6" s="198"/>
      <c r="AH6" s="198"/>
      <c r="AI6" s="198"/>
      <c r="AJ6" s="198"/>
      <c r="AK6" s="198"/>
    </row>
    <row r="7" spans="1:37" s="200" customFormat="1" ht="69.599999999999994" customHeight="1" x14ac:dyDescent="0.25">
      <c r="B7" s="201"/>
      <c r="C7" s="202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4"/>
      <c r="AD7" s="204"/>
      <c r="AE7" s="205"/>
      <c r="AF7" s="206"/>
      <c r="AG7" s="206"/>
      <c r="AH7" s="206"/>
      <c r="AI7" s="206"/>
      <c r="AJ7" s="206"/>
      <c r="AK7" s="206"/>
    </row>
    <row r="8" spans="1:37" s="214" customFormat="1" ht="33.6" customHeight="1" x14ac:dyDescent="0.25">
      <c r="A8" s="207"/>
      <c r="B8" s="192"/>
      <c r="C8" s="193"/>
      <c r="D8" s="208" t="s">
        <v>87</v>
      </c>
      <c r="E8" s="209"/>
      <c r="F8" s="210"/>
      <c r="G8" s="210"/>
      <c r="H8" s="210"/>
      <c r="I8" s="210"/>
      <c r="J8" s="211"/>
      <c r="K8" s="212"/>
      <c r="L8" s="212"/>
      <c r="M8" s="212"/>
      <c r="N8" s="213"/>
      <c r="O8" s="213"/>
      <c r="P8" s="213"/>
      <c r="Q8" s="213"/>
      <c r="R8" s="213"/>
      <c r="S8" s="213"/>
      <c r="T8" s="213"/>
      <c r="U8" s="213"/>
      <c r="V8" s="213"/>
      <c r="W8" s="213"/>
      <c r="AC8" s="215"/>
      <c r="AD8" s="215"/>
      <c r="AE8" s="216"/>
      <c r="AF8" s="217"/>
      <c r="AG8" s="217"/>
      <c r="AH8" s="217"/>
      <c r="AI8" s="217"/>
      <c r="AJ8" s="217"/>
      <c r="AK8" s="217"/>
    </row>
    <row r="9" spans="1:37" s="214" customFormat="1" ht="33.6" customHeight="1" x14ac:dyDescent="0.25">
      <c r="A9" s="207"/>
      <c r="B9" s="192"/>
      <c r="C9" s="193"/>
      <c r="D9" s="208" t="s">
        <v>21</v>
      </c>
      <c r="E9" s="209"/>
      <c r="F9" s="210"/>
      <c r="G9" s="210"/>
      <c r="H9" s="210"/>
      <c r="I9" s="210"/>
      <c r="J9" s="211"/>
      <c r="K9" s="212"/>
      <c r="L9" s="212"/>
      <c r="M9" s="212"/>
      <c r="N9" s="213"/>
      <c r="O9" s="213"/>
      <c r="P9" s="213"/>
      <c r="Q9" s="213"/>
      <c r="R9" s="213"/>
      <c r="S9" s="213"/>
      <c r="T9" s="213"/>
      <c r="U9" s="213"/>
      <c r="V9" s="213"/>
      <c r="W9" s="213"/>
      <c r="AC9" s="215"/>
      <c r="AD9" s="215"/>
      <c r="AE9" s="216"/>
      <c r="AF9" s="217"/>
      <c r="AG9" s="217"/>
      <c r="AH9" s="217"/>
      <c r="AI9" s="217"/>
      <c r="AJ9" s="217"/>
      <c r="AK9" s="217"/>
    </row>
    <row r="10" spans="1:37" s="214" customFormat="1" ht="33.6" customHeight="1" x14ac:dyDescent="0.25">
      <c r="A10" s="207"/>
      <c r="B10" s="192"/>
      <c r="C10" s="193"/>
      <c r="D10" s="208" t="s">
        <v>24</v>
      </c>
      <c r="E10" s="209"/>
      <c r="F10" s="210"/>
      <c r="G10" s="210"/>
      <c r="H10" s="210"/>
      <c r="I10" s="210"/>
      <c r="J10" s="211"/>
      <c r="K10" s="212"/>
      <c r="L10" s="212"/>
      <c r="M10" s="212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AC10" s="215"/>
      <c r="AD10" s="215"/>
      <c r="AE10" s="216"/>
      <c r="AF10" s="217"/>
      <c r="AG10" s="217"/>
      <c r="AH10" s="217"/>
      <c r="AI10" s="217"/>
      <c r="AJ10" s="217"/>
      <c r="AK10" s="217"/>
    </row>
    <row r="11" spans="1:37" s="214" customFormat="1" ht="33.6" customHeight="1" x14ac:dyDescent="0.25">
      <c r="A11" s="207"/>
      <c r="B11" s="192"/>
      <c r="C11" s="193"/>
      <c r="D11" s="208" t="s">
        <v>27</v>
      </c>
      <c r="E11" s="209"/>
      <c r="F11" s="210"/>
      <c r="G11" s="210"/>
      <c r="H11" s="210"/>
      <c r="I11" s="210"/>
      <c r="J11" s="211"/>
      <c r="K11" s="212"/>
      <c r="L11" s="212"/>
      <c r="M11" s="212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AC11" s="215"/>
      <c r="AD11" s="215"/>
      <c r="AE11" s="216"/>
      <c r="AF11" s="217"/>
      <c r="AG11" s="217"/>
      <c r="AH11" s="217"/>
      <c r="AI11" s="217"/>
      <c r="AJ11" s="217"/>
      <c r="AK11" s="217"/>
    </row>
    <row r="12" spans="1:37" s="214" customFormat="1" ht="33.6" customHeight="1" x14ac:dyDescent="0.25">
      <c r="A12" s="207"/>
      <c r="B12" s="192"/>
      <c r="C12" s="193"/>
      <c r="D12" s="208" t="s">
        <v>30</v>
      </c>
      <c r="E12" s="209"/>
      <c r="F12" s="210"/>
      <c r="G12" s="210"/>
      <c r="H12" s="210"/>
      <c r="I12" s="210"/>
      <c r="J12" s="211"/>
      <c r="K12" s="212"/>
      <c r="L12" s="212"/>
      <c r="M12" s="212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AC12" s="215"/>
      <c r="AD12" s="215"/>
      <c r="AE12" s="216"/>
      <c r="AF12" s="217"/>
      <c r="AG12" s="217"/>
      <c r="AH12" s="217"/>
      <c r="AI12" s="217"/>
      <c r="AJ12" s="217"/>
      <c r="AK12" s="217"/>
    </row>
    <row r="13" spans="1:37" s="214" customFormat="1" ht="33.6" customHeight="1" x14ac:dyDescent="0.25">
      <c r="A13" s="207"/>
      <c r="B13" s="192"/>
      <c r="C13" s="193"/>
      <c r="D13" s="208" t="s">
        <v>33</v>
      </c>
      <c r="E13" s="209"/>
      <c r="F13" s="210"/>
      <c r="G13" s="210"/>
      <c r="H13" s="210"/>
      <c r="I13" s="210"/>
      <c r="J13" s="211"/>
      <c r="K13" s="212"/>
      <c r="L13" s="212"/>
      <c r="M13" s="212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AC13" s="215"/>
      <c r="AD13" s="215"/>
      <c r="AE13" s="216"/>
      <c r="AF13" s="217"/>
      <c r="AG13" s="217"/>
      <c r="AH13" s="217"/>
      <c r="AI13" s="217"/>
      <c r="AJ13" s="217"/>
      <c r="AK13" s="217"/>
    </row>
    <row r="14" spans="1:37" s="214" customFormat="1" ht="33.6" customHeight="1" x14ac:dyDescent="0.25">
      <c r="A14" s="207"/>
      <c r="B14" s="192"/>
      <c r="C14" s="193"/>
      <c r="D14" s="208" t="s">
        <v>34</v>
      </c>
      <c r="E14" s="209"/>
      <c r="F14" s="210"/>
      <c r="G14" s="210"/>
      <c r="H14" s="210"/>
      <c r="I14" s="210"/>
      <c r="J14" s="211"/>
      <c r="K14" s="212"/>
      <c r="L14" s="212"/>
      <c r="M14" s="212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AC14" s="215"/>
      <c r="AD14" s="215"/>
      <c r="AE14" s="216"/>
      <c r="AF14" s="217"/>
      <c r="AG14" s="217"/>
      <c r="AH14" s="217"/>
      <c r="AI14" s="217"/>
      <c r="AJ14" s="217"/>
      <c r="AK14" s="217"/>
    </row>
    <row r="15" spans="1:37" s="214" customFormat="1" ht="33.6" customHeight="1" x14ac:dyDescent="0.25">
      <c r="A15" s="207"/>
      <c r="B15" s="192"/>
      <c r="C15" s="193"/>
      <c r="D15" s="208" t="s">
        <v>35</v>
      </c>
      <c r="E15" s="209"/>
      <c r="F15" s="210"/>
      <c r="G15" s="210"/>
      <c r="H15" s="210"/>
      <c r="I15" s="210"/>
      <c r="J15" s="211"/>
      <c r="K15" s="212"/>
      <c r="L15" s="212"/>
      <c r="M15" s="212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5"/>
      <c r="Y15" s="215"/>
      <c r="Z15" s="215"/>
      <c r="AA15" s="215"/>
      <c r="AB15" s="215"/>
      <c r="AC15" s="215"/>
      <c r="AD15" s="215"/>
      <c r="AE15" s="216"/>
    </row>
    <row r="16" spans="1:37" s="214" customFormat="1" ht="33.6" customHeight="1" x14ac:dyDescent="0.25">
      <c r="A16" s="207"/>
      <c r="B16" s="192"/>
      <c r="C16" s="193"/>
      <c r="D16" s="208" t="s">
        <v>83</v>
      </c>
      <c r="E16" s="209"/>
      <c r="F16" s="210"/>
      <c r="G16" s="210"/>
      <c r="H16" s="210"/>
      <c r="I16" s="210"/>
      <c r="J16" s="211"/>
      <c r="K16" s="212"/>
      <c r="L16" s="212"/>
      <c r="M16" s="212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5"/>
      <c r="Y16" s="215"/>
      <c r="Z16" s="215"/>
      <c r="AA16" s="215"/>
      <c r="AB16" s="215"/>
      <c r="AC16" s="215"/>
      <c r="AD16" s="215"/>
      <c r="AE16" s="216"/>
    </row>
    <row r="17" spans="1:31" s="214" customFormat="1" ht="33.6" customHeight="1" x14ac:dyDescent="0.25">
      <c r="A17" s="207"/>
      <c r="B17" s="192"/>
      <c r="C17" s="193"/>
      <c r="D17" s="208" t="s">
        <v>83</v>
      </c>
      <c r="E17" s="209"/>
      <c r="F17" s="210"/>
      <c r="G17" s="210"/>
      <c r="H17" s="210"/>
      <c r="I17" s="210"/>
      <c r="J17" s="211"/>
      <c r="K17" s="212"/>
      <c r="L17" s="212"/>
      <c r="M17" s="212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5"/>
      <c r="Y17" s="215"/>
      <c r="Z17" s="215"/>
      <c r="AA17" s="215"/>
      <c r="AB17" s="215"/>
      <c r="AC17" s="215"/>
      <c r="AD17" s="215"/>
      <c r="AE17" s="216"/>
    </row>
    <row r="18" spans="1:31" ht="16.5" customHeight="1" x14ac:dyDescent="0.25">
      <c r="B18" s="218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5"/>
    </row>
    <row r="19" spans="1:31" ht="42" customHeight="1" x14ac:dyDescent="0.25">
      <c r="B19" s="219"/>
      <c r="C19" s="220"/>
      <c r="D19" s="199" t="s">
        <v>88</v>
      </c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4"/>
      <c r="AD19" s="194"/>
      <c r="AE19" s="195"/>
    </row>
    <row r="20" spans="1:31" ht="18" customHeight="1" thickBot="1" x14ac:dyDescent="0.3">
      <c r="B20" s="219"/>
      <c r="C20" s="220"/>
      <c r="D20" s="221"/>
      <c r="E20" s="221"/>
      <c r="F20" s="221"/>
      <c r="G20" s="221"/>
      <c r="H20" s="221"/>
      <c r="I20" s="221"/>
      <c r="J20" s="221"/>
      <c r="K20" s="222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2"/>
      <c r="AD20" s="194"/>
      <c r="AE20" s="195"/>
    </row>
    <row r="21" spans="1:31" ht="108.75" customHeight="1" x14ac:dyDescent="0.25">
      <c r="B21" s="219"/>
      <c r="C21" s="220"/>
      <c r="D21" s="224" t="s">
        <v>103</v>
      </c>
      <c r="E21" s="225" t="s">
        <v>84</v>
      </c>
      <c r="F21" s="256" t="s">
        <v>89</v>
      </c>
      <c r="G21" s="282" t="s">
        <v>112</v>
      </c>
      <c r="H21" s="282" t="s">
        <v>113</v>
      </c>
      <c r="I21" s="274" t="s">
        <v>111</v>
      </c>
      <c r="J21" s="221"/>
      <c r="K21" s="222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2"/>
      <c r="AD21" s="194"/>
      <c r="AE21" s="195"/>
    </row>
    <row r="22" spans="1:31" ht="115.5" customHeight="1" x14ac:dyDescent="0.25">
      <c r="B22" s="219"/>
      <c r="C22" s="220"/>
      <c r="D22" s="226" t="s">
        <v>104</v>
      </c>
      <c r="E22" s="273" t="s">
        <v>121</v>
      </c>
      <c r="F22" s="228">
        <v>0</v>
      </c>
      <c r="G22" s="280"/>
      <c r="H22" s="280"/>
      <c r="I22" s="275" t="s">
        <v>108</v>
      </c>
      <c r="J22" s="221"/>
      <c r="K22" s="220"/>
      <c r="L22" s="220"/>
      <c r="M22" s="220"/>
      <c r="N22" s="220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2"/>
      <c r="AD22" s="194"/>
      <c r="AE22" s="195"/>
    </row>
    <row r="23" spans="1:31" ht="55.5" customHeight="1" x14ac:dyDescent="0.25">
      <c r="B23" s="219"/>
      <c r="C23" s="220"/>
      <c r="D23" s="226" t="s">
        <v>105</v>
      </c>
      <c r="E23" s="227" t="s">
        <v>107</v>
      </c>
      <c r="F23" s="228">
        <v>0</v>
      </c>
      <c r="G23" s="280"/>
      <c r="H23" s="280"/>
      <c r="I23" s="275" t="s">
        <v>109</v>
      </c>
      <c r="J23" s="221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2"/>
      <c r="AD23" s="194"/>
      <c r="AE23" s="195"/>
    </row>
    <row r="24" spans="1:31" ht="72" customHeight="1" thickBot="1" x14ac:dyDescent="0.3">
      <c r="B24" s="229"/>
      <c r="C24" s="230"/>
      <c r="D24" s="231" t="s">
        <v>106</v>
      </c>
      <c r="E24" s="232" t="s">
        <v>107</v>
      </c>
      <c r="F24" s="233">
        <v>0</v>
      </c>
      <c r="G24" s="281"/>
      <c r="H24" s="281"/>
      <c r="I24" s="276" t="s">
        <v>110</v>
      </c>
      <c r="J24" s="221"/>
      <c r="K24" s="230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194"/>
      <c r="AD24" s="194"/>
      <c r="AE24" s="195"/>
    </row>
    <row r="25" spans="1:31" ht="21.6" customHeight="1" x14ac:dyDescent="0.25">
      <c r="B25" s="229"/>
      <c r="C25" s="230"/>
      <c r="D25" s="222"/>
      <c r="E25" s="234"/>
      <c r="F25" s="234"/>
      <c r="G25" s="234"/>
      <c r="H25" s="234"/>
      <c r="I25" s="234"/>
      <c r="J25" s="235"/>
      <c r="K25" s="236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194"/>
      <c r="AD25" s="194"/>
      <c r="AE25" s="195"/>
    </row>
    <row r="26" spans="1:31" ht="60.6" customHeight="1" x14ac:dyDescent="0.25">
      <c r="B26" s="229"/>
      <c r="C26" s="230"/>
      <c r="D26" s="222"/>
      <c r="E26" s="234"/>
      <c r="F26" s="234"/>
      <c r="G26" s="234"/>
      <c r="H26" s="234"/>
      <c r="I26" s="234"/>
      <c r="J26" s="235"/>
      <c r="K26" s="236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194"/>
      <c r="AD26" s="194"/>
      <c r="AE26" s="195"/>
    </row>
    <row r="27" spans="1:31" ht="16.899999999999999" customHeight="1" x14ac:dyDescent="0.25">
      <c r="B27" s="229"/>
      <c r="C27" s="230"/>
      <c r="D27" s="238"/>
      <c r="E27" s="234"/>
      <c r="F27" s="234"/>
      <c r="G27" s="234"/>
      <c r="H27" s="234"/>
      <c r="I27" s="234"/>
      <c r="J27" s="235"/>
      <c r="K27" s="236"/>
      <c r="L27" s="236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194"/>
      <c r="AD27" s="194"/>
      <c r="AE27" s="195"/>
    </row>
    <row r="28" spans="1:31" ht="24.75" customHeight="1" x14ac:dyDescent="0.25">
      <c r="B28" s="239"/>
      <c r="C28" s="240"/>
      <c r="D28" s="244"/>
      <c r="E28" s="244"/>
      <c r="F28" s="241"/>
      <c r="G28" s="241"/>
      <c r="H28" s="241"/>
      <c r="I28" s="241"/>
      <c r="J28" s="242"/>
      <c r="K28" s="242"/>
      <c r="L28" s="242"/>
      <c r="M28" s="242"/>
      <c r="N28" s="242"/>
      <c r="O28" s="242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194"/>
      <c r="AD28" s="194"/>
      <c r="AE28" s="195"/>
    </row>
    <row r="29" spans="1:31" ht="24.75" customHeight="1" x14ac:dyDescent="0.25">
      <c r="B29" s="239"/>
      <c r="C29" s="240"/>
      <c r="D29" s="244"/>
      <c r="E29" s="244"/>
      <c r="F29" s="241"/>
      <c r="G29" s="241"/>
      <c r="H29" s="241"/>
      <c r="I29" s="241"/>
      <c r="J29" s="242"/>
      <c r="K29" s="242"/>
      <c r="L29" s="242"/>
      <c r="M29" s="242"/>
      <c r="N29" s="242"/>
      <c r="O29" s="242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194"/>
      <c r="AD29" s="194"/>
      <c r="AE29" s="195"/>
    </row>
    <row r="30" spans="1:31" ht="24.75" customHeight="1" x14ac:dyDescent="0.25">
      <c r="B30" s="239"/>
      <c r="C30" s="240"/>
      <c r="D30" s="244"/>
      <c r="E30" s="244"/>
      <c r="F30" s="241"/>
      <c r="G30" s="241"/>
      <c r="H30" s="241"/>
      <c r="I30" s="241"/>
      <c r="J30" s="242"/>
      <c r="K30" s="242"/>
      <c r="L30" s="242"/>
      <c r="M30" s="242"/>
      <c r="N30" s="242"/>
      <c r="O30" s="242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194"/>
      <c r="AD30" s="194"/>
      <c r="AE30" s="195"/>
    </row>
    <row r="31" spans="1:31" ht="24.75" customHeight="1" x14ac:dyDescent="0.35">
      <c r="B31" s="239"/>
      <c r="C31" s="240"/>
      <c r="D31" s="245"/>
      <c r="E31" s="246"/>
      <c r="F31" s="346" t="s">
        <v>3</v>
      </c>
      <c r="G31" s="347"/>
      <c r="H31" s="347"/>
      <c r="I31" s="347"/>
      <c r="J31" s="347"/>
      <c r="K31" s="347" t="s">
        <v>4</v>
      </c>
      <c r="L31" s="347"/>
      <c r="M31" s="348"/>
      <c r="N31" s="242"/>
      <c r="O31" s="242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194"/>
      <c r="AD31" s="194"/>
      <c r="AE31" s="195"/>
    </row>
    <row r="32" spans="1:31" ht="54.6" customHeight="1" x14ac:dyDescent="0.25">
      <c r="B32" s="239"/>
      <c r="C32" s="240"/>
      <c r="D32" s="340" t="s">
        <v>5</v>
      </c>
      <c r="E32" s="341"/>
      <c r="F32" s="342"/>
      <c r="G32" s="343"/>
      <c r="H32" s="343"/>
      <c r="I32" s="343"/>
      <c r="J32" s="343"/>
      <c r="K32" s="344"/>
      <c r="L32" s="344"/>
      <c r="M32" s="344"/>
      <c r="N32" s="242"/>
      <c r="O32" s="242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194"/>
      <c r="AD32" s="194"/>
      <c r="AE32" s="195"/>
    </row>
    <row r="33" spans="2:31" ht="54.6" customHeight="1" x14ac:dyDescent="0.25">
      <c r="B33" s="239"/>
      <c r="C33" s="240"/>
      <c r="D33" s="340" t="s">
        <v>6</v>
      </c>
      <c r="E33" s="341"/>
      <c r="F33" s="342"/>
      <c r="G33" s="343"/>
      <c r="H33" s="343"/>
      <c r="I33" s="343"/>
      <c r="J33" s="343"/>
      <c r="K33" s="344"/>
      <c r="L33" s="344"/>
      <c r="M33" s="344"/>
      <c r="N33" s="242"/>
      <c r="O33" s="242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194"/>
      <c r="AD33" s="194"/>
      <c r="AE33" s="195"/>
    </row>
    <row r="34" spans="2:31" ht="54.6" customHeight="1" x14ac:dyDescent="0.25">
      <c r="B34" s="239"/>
      <c r="C34" s="240"/>
      <c r="D34" s="340" t="s">
        <v>7</v>
      </c>
      <c r="E34" s="341"/>
      <c r="F34" s="342"/>
      <c r="G34" s="343"/>
      <c r="H34" s="343"/>
      <c r="I34" s="343"/>
      <c r="J34" s="343"/>
      <c r="K34" s="344"/>
      <c r="L34" s="344"/>
      <c r="M34" s="344"/>
      <c r="N34" s="242"/>
      <c r="O34" s="242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194"/>
      <c r="AD34" s="194"/>
      <c r="AE34" s="195"/>
    </row>
    <row r="35" spans="2:31" ht="24.75" customHeight="1" x14ac:dyDescent="0.25">
      <c r="B35" s="239"/>
      <c r="C35" s="240"/>
      <c r="D35" s="244"/>
      <c r="E35" s="244"/>
      <c r="F35" s="241"/>
      <c r="G35" s="241"/>
      <c r="H35" s="241"/>
      <c r="I35" s="241"/>
      <c r="J35" s="242"/>
      <c r="K35" s="242"/>
      <c r="L35" s="242"/>
      <c r="M35" s="242"/>
      <c r="N35" s="242"/>
      <c r="O35" s="242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194"/>
      <c r="AD35" s="194"/>
      <c r="AE35" s="195"/>
    </row>
    <row r="36" spans="2:31" ht="24.75" customHeight="1" x14ac:dyDescent="0.25">
      <c r="B36" s="239"/>
      <c r="C36" s="240"/>
      <c r="D36" s="244"/>
      <c r="E36" s="244"/>
      <c r="F36" s="241"/>
      <c r="G36" s="241"/>
      <c r="H36" s="241"/>
      <c r="I36" s="241"/>
      <c r="J36" s="242"/>
      <c r="K36" s="242"/>
      <c r="L36" s="242"/>
      <c r="M36" s="242"/>
      <c r="N36" s="242"/>
      <c r="O36" s="242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194"/>
      <c r="AD36" s="194"/>
      <c r="AE36" s="195"/>
    </row>
    <row r="37" spans="2:31" ht="15.6" customHeight="1" x14ac:dyDescent="0.25">
      <c r="B37" s="247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194"/>
      <c r="AD37" s="194"/>
      <c r="AE37" s="249"/>
    </row>
    <row r="38" spans="2:31" ht="16.149999999999999" customHeight="1" thickBot="1" x14ac:dyDescent="0.3">
      <c r="B38" s="250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2"/>
      <c r="AE38" s="253"/>
    </row>
    <row r="39" spans="2:31" ht="16.149999999999999" customHeight="1" thickTop="1" x14ac:dyDescent="0.25"/>
  </sheetData>
  <mergeCells count="12">
    <mergeCell ref="D32:E32"/>
    <mergeCell ref="F32:J32"/>
    <mergeCell ref="K32:M32"/>
    <mergeCell ref="D2:AB2"/>
    <mergeCell ref="F31:J31"/>
    <mergeCell ref="K31:M31"/>
    <mergeCell ref="D33:E33"/>
    <mergeCell ref="F33:J33"/>
    <mergeCell ref="K33:M33"/>
    <mergeCell ref="D34:E34"/>
    <mergeCell ref="F34:J34"/>
    <mergeCell ref="K34:M34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B1:O18"/>
  <sheetViews>
    <sheetView showGridLines="0" zoomScale="115" zoomScaleNormal="115" workbookViewId="0">
      <selection activeCell="C15" sqref="C15:G15"/>
    </sheetView>
  </sheetViews>
  <sheetFormatPr baseColWidth="10" defaultRowHeight="15.75" x14ac:dyDescent="0.25"/>
  <cols>
    <col min="1" max="1" width="0.875" customWidth="1"/>
    <col min="2" max="2" width="1.375" customWidth="1"/>
    <col min="3" max="3" width="3.375" customWidth="1"/>
    <col min="4" max="4" width="39.625" customWidth="1"/>
    <col min="5" max="6" width="18.625" customWidth="1"/>
    <col min="7" max="7" width="13.125" customWidth="1"/>
    <col min="8" max="8" width="30.625" customWidth="1"/>
    <col min="9" max="9" width="2" customWidth="1"/>
  </cols>
  <sheetData>
    <row r="1" spans="2:15" ht="5.65" customHeight="1" thickBot="1" x14ac:dyDescent="0.3">
      <c r="B1" s="1"/>
      <c r="C1" s="1"/>
      <c r="D1" s="1"/>
      <c r="E1" s="1"/>
      <c r="F1" s="1"/>
      <c r="G1" s="1"/>
      <c r="H1" s="1"/>
      <c r="I1" s="1"/>
    </row>
    <row r="2" spans="2:15" ht="75.75" customHeight="1" thickBot="1" x14ac:dyDescent="0.3">
      <c r="B2" s="353" t="s">
        <v>90</v>
      </c>
      <c r="C2" s="354"/>
      <c r="D2" s="354"/>
      <c r="E2" s="354"/>
      <c r="F2" s="354"/>
      <c r="G2" s="354"/>
      <c r="H2" s="354"/>
      <c r="I2" s="355"/>
    </row>
    <row r="3" spans="2:15" ht="9.75" customHeight="1" x14ac:dyDescent="0.25">
      <c r="B3" s="2"/>
      <c r="C3" s="3"/>
      <c r="D3" s="3"/>
      <c r="E3" s="3"/>
      <c r="F3" s="3"/>
      <c r="G3" s="3"/>
      <c r="H3" s="3"/>
      <c r="I3" s="4"/>
    </row>
    <row r="4" spans="2:15" ht="23.65" customHeight="1" x14ac:dyDescent="0.25">
      <c r="B4" s="5"/>
      <c r="C4" s="356" t="s">
        <v>0</v>
      </c>
      <c r="D4" s="356"/>
      <c r="E4" s="357"/>
      <c r="F4" s="357"/>
      <c r="G4" s="357"/>
      <c r="H4" s="357"/>
      <c r="I4" s="6"/>
      <c r="J4" s="7"/>
    </row>
    <row r="5" spans="2:15" s="7" customFormat="1" ht="6" customHeight="1" x14ac:dyDescent="0.25">
      <c r="B5" s="8"/>
      <c r="C5" s="9"/>
      <c r="D5" s="9"/>
      <c r="E5" s="9"/>
      <c r="F5" s="9"/>
      <c r="G5" s="9"/>
      <c r="H5" s="10"/>
      <c r="I5" s="6"/>
    </row>
    <row r="6" spans="2:15" s="7" customFormat="1" ht="21.75" customHeight="1" x14ac:dyDescent="0.25">
      <c r="B6" s="8"/>
      <c r="C6" s="23" t="s">
        <v>8</v>
      </c>
      <c r="D6" s="24"/>
      <c r="E6" s="24"/>
      <c r="F6" s="24"/>
      <c r="G6" s="24"/>
      <c r="H6" s="24"/>
      <c r="I6" s="6"/>
    </row>
    <row r="7" spans="2:15" s="7" customFormat="1" ht="22.5" customHeight="1" x14ac:dyDescent="0.25">
      <c r="B7" s="8"/>
      <c r="C7" s="358" t="s">
        <v>9</v>
      </c>
      <c r="D7" s="358"/>
      <c r="E7" s="358"/>
      <c r="F7" s="358"/>
      <c r="G7" s="358"/>
      <c r="H7" s="358"/>
      <c r="I7" s="6"/>
    </row>
    <row r="8" spans="2:15" ht="10.5" customHeight="1" x14ac:dyDescent="0.25">
      <c r="B8" s="5"/>
      <c r="C8" s="1"/>
      <c r="D8" s="1"/>
      <c r="E8" s="1"/>
      <c r="F8" s="1"/>
      <c r="G8" s="1"/>
      <c r="H8" s="12"/>
      <c r="I8" s="13"/>
      <c r="J8" s="7"/>
    </row>
    <row r="9" spans="2:15" ht="20.25" customHeight="1" x14ac:dyDescent="0.25">
      <c r="B9" s="5"/>
      <c r="C9" s="254" t="s">
        <v>1</v>
      </c>
      <c r="D9" s="255"/>
      <c r="E9" s="255"/>
      <c r="F9" s="255"/>
      <c r="G9" s="255"/>
      <c r="H9" s="255"/>
      <c r="I9" s="13"/>
      <c r="J9" s="7"/>
    </row>
    <row r="10" spans="2:15" ht="22.5" customHeight="1" x14ac:dyDescent="0.25">
      <c r="B10" s="5"/>
      <c r="C10" s="1"/>
      <c r="D10" s="1"/>
      <c r="E10" s="1"/>
      <c r="F10" s="1"/>
      <c r="G10" s="1"/>
      <c r="H10" s="12"/>
      <c r="I10" s="13"/>
      <c r="J10" s="7"/>
    </row>
    <row r="11" spans="2:15" ht="31.5" customHeight="1" x14ac:dyDescent="0.25">
      <c r="B11" s="5"/>
      <c r="C11" s="359" t="s">
        <v>2</v>
      </c>
      <c r="D11" s="360"/>
      <c r="E11" s="14" t="s">
        <v>114</v>
      </c>
      <c r="F11" s="14" t="s">
        <v>115</v>
      </c>
      <c r="G11" s="14" t="s">
        <v>10</v>
      </c>
      <c r="H11" s="14" t="s">
        <v>116</v>
      </c>
      <c r="I11" s="15"/>
    </row>
    <row r="12" spans="2:15" ht="37.9" customHeight="1" x14ac:dyDescent="0.25">
      <c r="B12" s="5"/>
      <c r="C12" s="16">
        <v>1</v>
      </c>
      <c r="D12" s="277" t="s">
        <v>104</v>
      </c>
      <c r="E12" s="279"/>
      <c r="F12" s="279"/>
      <c r="G12" s="283">
        <v>25</v>
      </c>
      <c r="H12" s="25">
        <f>F12*G12</f>
        <v>0</v>
      </c>
      <c r="I12" s="15"/>
    </row>
    <row r="13" spans="2:15" ht="37.9" customHeight="1" x14ac:dyDescent="0.25">
      <c r="B13" s="5"/>
      <c r="C13" s="16">
        <v>2</v>
      </c>
      <c r="D13" s="277" t="s">
        <v>105</v>
      </c>
      <c r="E13" s="279"/>
      <c r="F13" s="279"/>
      <c r="G13" s="283">
        <v>10</v>
      </c>
      <c r="H13" s="25">
        <f t="shared" ref="H13:H14" si="0">F13*G13</f>
        <v>0</v>
      </c>
      <c r="I13" s="15"/>
    </row>
    <row r="14" spans="2:15" ht="37.9" customHeight="1" thickBot="1" x14ac:dyDescent="0.3">
      <c r="B14" s="5"/>
      <c r="C14" s="16">
        <v>3</v>
      </c>
      <c r="D14" s="278" t="s">
        <v>106</v>
      </c>
      <c r="E14" s="279"/>
      <c r="F14" s="279"/>
      <c r="G14" s="283">
        <v>4</v>
      </c>
      <c r="H14" s="25">
        <f t="shared" si="0"/>
        <v>0</v>
      </c>
      <c r="I14" s="15"/>
    </row>
    <row r="15" spans="2:15" ht="24.75" customHeight="1" thickBot="1" x14ac:dyDescent="0.3">
      <c r="B15" s="5"/>
      <c r="C15" s="349" t="s">
        <v>120</v>
      </c>
      <c r="D15" s="349"/>
      <c r="E15" s="349"/>
      <c r="F15" s="349"/>
      <c r="G15" s="349"/>
      <c r="H15" s="26">
        <f>SUM(H12:H14)</f>
        <v>0</v>
      </c>
      <c r="I15" s="15"/>
      <c r="J15" s="350" t="s">
        <v>91</v>
      </c>
      <c r="K15" s="351"/>
      <c r="L15" s="351"/>
      <c r="M15" s="351"/>
      <c r="N15" s="351"/>
      <c r="O15" s="352"/>
    </row>
    <row r="16" spans="2:15" ht="11.25" customHeight="1" x14ac:dyDescent="0.25">
      <c r="B16" s="5"/>
      <c r="C16" s="17"/>
      <c r="D16" s="17"/>
      <c r="E16" s="17"/>
      <c r="F16" s="17"/>
      <c r="G16" s="17"/>
      <c r="H16" s="17"/>
      <c r="I16" s="15"/>
    </row>
    <row r="17" spans="2:9" ht="8.25" customHeight="1" x14ac:dyDescent="0.25">
      <c r="B17" s="5"/>
      <c r="C17" s="18"/>
      <c r="D17" s="18"/>
      <c r="E17" s="18"/>
      <c r="F17" s="18"/>
      <c r="G17" s="18"/>
      <c r="H17" s="18"/>
      <c r="I17" s="15"/>
    </row>
    <row r="18" spans="2:9" ht="5.65" customHeight="1" thickBot="1" x14ac:dyDescent="0.3">
      <c r="B18" s="20"/>
      <c r="C18" s="21"/>
      <c r="D18" s="21"/>
      <c r="E18" s="21"/>
      <c r="F18" s="21"/>
      <c r="G18" s="21"/>
      <c r="H18" s="21"/>
      <c r="I18" s="22"/>
    </row>
  </sheetData>
  <mergeCells count="7">
    <mergeCell ref="C15:G15"/>
    <mergeCell ref="J15:O15"/>
    <mergeCell ref="B2:I2"/>
    <mergeCell ref="C4:D4"/>
    <mergeCell ref="E4:H4"/>
    <mergeCell ref="C7:H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zoomScale="55" zoomScaleNormal="55" zoomScaleSheetLayoutView="25" workbookViewId="0">
      <selection activeCell="B2" sqref="B2:N2"/>
    </sheetView>
  </sheetViews>
  <sheetFormatPr baseColWidth="10" defaultRowHeight="15.75" x14ac:dyDescent="0.25"/>
  <cols>
    <col min="1" max="1" width="1.25" customWidth="1"/>
    <col min="2" max="2" width="1.375" customWidth="1"/>
    <col min="3" max="3" width="3.375" customWidth="1"/>
    <col min="4" max="4" width="29.125" customWidth="1"/>
    <col min="5" max="6" width="15.75" customWidth="1"/>
    <col min="7" max="7" width="15.5" customWidth="1"/>
    <col min="8" max="8" width="25.25" customWidth="1"/>
    <col min="9" max="9" width="14.375" customWidth="1"/>
    <col min="10" max="10" width="17.75" customWidth="1"/>
    <col min="11" max="11" width="18.5" customWidth="1"/>
    <col min="12" max="12" width="0.75" customWidth="1"/>
    <col min="13" max="13" width="17.375" customWidth="1"/>
    <col min="14" max="14" width="1.5" customWidth="1"/>
    <col min="16" max="16" width="11.25" customWidth="1"/>
  </cols>
  <sheetData>
    <row r="1" spans="2:15" ht="10.15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134.25" customHeight="1" thickBot="1" x14ac:dyDescent="0.3">
      <c r="B2" s="371" t="s">
        <v>118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3"/>
    </row>
    <row r="3" spans="2:15" ht="34.5" customHeight="1" thickBot="1" x14ac:dyDescent="0.3">
      <c r="B3" s="30"/>
      <c r="C3" s="369" t="s">
        <v>16</v>
      </c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70"/>
    </row>
    <row r="4" spans="2:15" ht="18.75" customHeight="1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25">
      <c r="B5" s="5"/>
      <c r="C5" s="356" t="s">
        <v>0</v>
      </c>
      <c r="D5" s="356"/>
      <c r="E5" s="357"/>
      <c r="F5" s="357"/>
      <c r="G5" s="357"/>
      <c r="H5" s="357"/>
      <c r="I5" s="357"/>
      <c r="J5" s="357"/>
      <c r="K5" s="357"/>
      <c r="L5" s="357"/>
      <c r="M5" s="357"/>
      <c r="N5" s="6"/>
      <c r="O5" s="7"/>
    </row>
    <row r="6" spans="2:15" s="7" customFormat="1" ht="6" customHeight="1" x14ac:dyDescent="0.25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25">
      <c r="B7" s="8"/>
      <c r="C7" s="27" t="s">
        <v>8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</row>
    <row r="8" spans="2:15" s="7" customFormat="1" ht="23.45" customHeight="1" x14ac:dyDescent="0.25">
      <c r="B8" s="8"/>
      <c r="C8" s="28" t="s">
        <v>15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</row>
    <row r="9" spans="2:15" s="7" customFormat="1" ht="23.45" customHeight="1" thickBot="1" x14ac:dyDescent="0.3">
      <c r="B9" s="8"/>
      <c r="C9" s="28"/>
      <c r="D9" s="11"/>
      <c r="E9" s="11"/>
      <c r="F9" s="11"/>
      <c r="G9" s="11"/>
      <c r="H9" s="29" t="s">
        <v>117</v>
      </c>
      <c r="I9" s="11"/>
      <c r="J9" s="11"/>
      <c r="K9" s="11"/>
      <c r="L9" s="11"/>
      <c r="M9" s="11"/>
      <c r="N9" s="6"/>
    </row>
    <row r="10" spans="2:15" s="7" customFormat="1" ht="44.45" customHeight="1" thickBot="1" x14ac:dyDescent="0.3">
      <c r="B10" s="8"/>
      <c r="C10" s="28"/>
      <c r="D10" s="374" t="s">
        <v>13</v>
      </c>
      <c r="E10" s="375"/>
      <c r="F10" s="375"/>
      <c r="G10" s="376"/>
      <c r="H10" s="257">
        <f>DPGF!E71</f>
        <v>0</v>
      </c>
      <c r="I10" s="11"/>
      <c r="J10" s="11"/>
      <c r="K10" s="11"/>
      <c r="L10" s="11"/>
      <c r="M10" s="11"/>
      <c r="N10" s="6"/>
    </row>
    <row r="11" spans="2:15" s="7" customFormat="1" ht="44.45" customHeight="1" thickBot="1" x14ac:dyDescent="0.3">
      <c r="B11" s="8"/>
      <c r="C11" s="28"/>
      <c r="D11" s="377" t="s">
        <v>12</v>
      </c>
      <c r="E11" s="378"/>
      <c r="F11" s="378"/>
      <c r="G11" s="379"/>
      <c r="H11" s="258">
        <f>DQE!H15</f>
        <v>0</v>
      </c>
      <c r="I11" s="11"/>
      <c r="J11" s="11"/>
      <c r="K11" s="11"/>
      <c r="L11" s="11"/>
      <c r="M11" s="11"/>
      <c r="N11" s="6"/>
    </row>
    <row r="12" spans="2:15" s="7" customFormat="1" ht="44.45" customHeight="1" thickBot="1" x14ac:dyDescent="0.3">
      <c r="B12" s="8"/>
      <c r="C12" s="28"/>
      <c r="D12" s="380" t="s">
        <v>14</v>
      </c>
      <c r="E12" s="381"/>
      <c r="F12" s="381"/>
      <c r="G12" s="382"/>
      <c r="H12" s="259">
        <f>SUM(H10:H11)</f>
        <v>0</v>
      </c>
      <c r="I12" s="11"/>
      <c r="J12" s="11"/>
      <c r="K12" s="11"/>
      <c r="L12" s="11"/>
      <c r="M12" s="11"/>
      <c r="N12" s="6"/>
    </row>
    <row r="13" spans="2:15" s="7" customFormat="1" ht="23.45" customHeight="1" x14ac:dyDescent="0.2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5" customHeight="1" x14ac:dyDescent="0.2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2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25">
      <c r="B16" s="5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5"/>
    </row>
    <row r="17" spans="2:14" ht="15.95" customHeight="1" x14ac:dyDescent="0.25">
      <c r="B17" s="5"/>
      <c r="C17" s="18"/>
      <c r="D17" s="19"/>
      <c r="E17" s="366" t="s">
        <v>3</v>
      </c>
      <c r="F17" s="367"/>
      <c r="G17" s="367"/>
      <c r="H17" s="367"/>
      <c r="I17" s="367"/>
      <c r="J17" s="367" t="s">
        <v>4</v>
      </c>
      <c r="K17" s="367"/>
      <c r="L17" s="367"/>
      <c r="M17" s="368"/>
      <c r="N17" s="15"/>
    </row>
    <row r="18" spans="2:14" ht="18.600000000000001" customHeight="1" x14ac:dyDescent="0.25">
      <c r="B18" s="5"/>
      <c r="C18" s="361" t="s">
        <v>5</v>
      </c>
      <c r="D18" s="362"/>
      <c r="E18" s="363"/>
      <c r="F18" s="364"/>
      <c r="G18" s="364"/>
      <c r="H18" s="364"/>
      <c r="I18" s="364"/>
      <c r="J18" s="365"/>
      <c r="K18" s="365"/>
      <c r="L18" s="365"/>
      <c r="M18" s="365"/>
      <c r="N18" s="15"/>
    </row>
    <row r="19" spans="2:14" ht="16.899999999999999" customHeight="1" x14ac:dyDescent="0.25">
      <c r="B19" s="5"/>
      <c r="C19" s="361" t="s">
        <v>6</v>
      </c>
      <c r="D19" s="362"/>
      <c r="E19" s="363"/>
      <c r="F19" s="364"/>
      <c r="G19" s="364"/>
      <c r="H19" s="364"/>
      <c r="I19" s="364"/>
      <c r="J19" s="365"/>
      <c r="K19" s="365"/>
      <c r="L19" s="365"/>
      <c r="M19" s="365"/>
      <c r="N19" s="15"/>
    </row>
    <row r="20" spans="2:14" ht="52.15" customHeight="1" x14ac:dyDescent="0.25">
      <c r="B20" s="5"/>
      <c r="C20" s="361" t="s">
        <v>7</v>
      </c>
      <c r="D20" s="362"/>
      <c r="E20" s="363"/>
      <c r="F20" s="364"/>
      <c r="G20" s="364"/>
      <c r="H20" s="364"/>
      <c r="I20" s="364"/>
      <c r="J20" s="365"/>
      <c r="K20" s="365"/>
      <c r="L20" s="365"/>
      <c r="M20" s="365"/>
      <c r="N20" s="15"/>
    </row>
    <row r="21" spans="2:14" ht="7.5" customHeight="1" thickBo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</sheetData>
  <mergeCells count="18">
    <mergeCell ref="C3:N3"/>
    <mergeCell ref="B2:N2"/>
    <mergeCell ref="C5:D5"/>
    <mergeCell ref="E5:M5"/>
    <mergeCell ref="J19:M19"/>
    <mergeCell ref="D10:G10"/>
    <mergeCell ref="D11:G11"/>
    <mergeCell ref="D12:G12"/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SUPIOT Damien</cp:lastModifiedBy>
  <dcterms:created xsi:type="dcterms:W3CDTF">2020-12-08T12:28:33Z</dcterms:created>
  <dcterms:modified xsi:type="dcterms:W3CDTF">2025-06-26T15:32:17Z</dcterms:modified>
</cp:coreProperties>
</file>